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sig\Documents\SISTEMA_INTEGRADO_DE_GESTIÓN\PROCESOS\2. SISTEMA INTEGRADO DE GESTIÓN\Formatos\"/>
    </mc:Choice>
  </mc:AlternateContent>
  <bookViews>
    <workbookView xWindow="0" yWindow="0" windowWidth="20490" windowHeight="7545" tabRatio="886"/>
  </bookViews>
  <sheets>
    <sheet name="Institucional" sheetId="2" r:id="rId1"/>
    <sheet name="SST" sheetId="17" r:id="rId2"/>
    <sheet name="Ambiental" sheetId="4" r:id="rId3"/>
    <sheet name="Institucional 2022" sheetId="7" state="hidden" r:id="rId4"/>
    <sheet name="Asistencial II" sheetId="8" state="hidden" r:id="rId5"/>
    <sheet name="Asist III" sheetId="9" state="hidden" r:id="rId6"/>
    <sheet name="T Humano" sheetId="10" state="hidden" r:id="rId7"/>
    <sheet name="Infecciones" sheetId="11" state="hidden" r:id="rId8"/>
    <sheet name="Serv Farmaceutico" sheetId="12" state="hidden" r:id="rId9"/>
    <sheet name="Infraestructura" sheetId="13" state="hidden" r:id="rId10"/>
    <sheet name="G. Juridica" sheetId="14" state="hidden" r:id="rId11"/>
    <sheet name="Bienes y Obras" sheetId="15" state="hidden" r:id="rId12"/>
    <sheet name="Archivo y TICS" sheetId="16" state="hidden" r:id="rId13"/>
  </sheets>
  <externalReferences>
    <externalReference r:id="rId14"/>
    <externalReference r:id="rId15"/>
  </externalReferences>
  <definedNames>
    <definedName name="_xlnm._FilterDatabase" localSheetId="2" hidden="1">Ambiental!$A$5:$K$6</definedName>
    <definedName name="_xlnm._FilterDatabase" localSheetId="0" hidden="1">Institucional!$B$6:$L$689</definedName>
    <definedName name="_xlnm._FilterDatabase" localSheetId="1" hidden="1">SST!$A$7:$K$152</definedName>
    <definedName name="_xlnm.Print_Area" localSheetId="3">'Institucional 2022'!$A$1:$J$819</definedName>
    <definedName name="_xlnm.Print_Titles" localSheetId="3">'Institucional 2022'!$1:$4</definedName>
  </definedNames>
  <calcPr calcId="152511"/>
  <pivotCaches>
    <pivotCache cacheId="5" r:id="rId16"/>
    <pivotCache cacheId="6" r:id="rId17"/>
    <pivotCache cacheId="7" r:id="rId18"/>
    <pivotCache cacheId="8" r:id="rId19"/>
    <pivotCache cacheId="9"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1" i="17" l="1"/>
  <c r="E1" i="17"/>
  <c r="AC10" i="4"/>
  <c r="AC9" i="4"/>
  <c r="AC8" i="4"/>
  <c r="AC7" i="4"/>
  <c r="O131" i="17"/>
  <c r="O130" i="17"/>
  <c r="Y9" i="4"/>
  <c r="Y10" i="4"/>
  <c r="Y7" i="4"/>
  <c r="Y8" i="4"/>
  <c r="I178" i="2" l="1"/>
  <c r="I168" i="2"/>
  <c r="J168" i="2" s="1"/>
  <c r="I49" i="2"/>
  <c r="J49" i="2" s="1"/>
  <c r="I166" i="2"/>
  <c r="I69" i="2"/>
  <c r="I16" i="2"/>
  <c r="J16" i="2" s="1"/>
  <c r="I86" i="2"/>
  <c r="J86" i="2" s="1"/>
  <c r="I50" i="2"/>
  <c r="J50" i="2" s="1"/>
  <c r="I80" i="2"/>
  <c r="I81" i="2"/>
  <c r="J81" i="2" s="1"/>
  <c r="I87" i="2"/>
  <c r="J87" i="2" s="1"/>
  <c r="I156" i="2"/>
  <c r="I51" i="2"/>
  <c r="J51" i="2" s="1"/>
  <c r="I52" i="2"/>
  <c r="J52" i="2" s="1"/>
  <c r="I17" i="2"/>
  <c r="J17" i="2" s="1"/>
  <c r="I161" i="2"/>
  <c r="I70" i="2"/>
  <c r="J70" i="2" s="1"/>
  <c r="I116" i="2"/>
  <c r="J116" i="2" s="1"/>
  <c r="I53" i="2"/>
  <c r="J53" i="2" s="1"/>
  <c r="I33" i="2"/>
  <c r="J33" i="2" s="1"/>
  <c r="I18" i="2"/>
  <c r="I19" i="2"/>
  <c r="J19" i="2" s="1"/>
  <c r="I54" i="2"/>
  <c r="I34" i="2"/>
  <c r="I97" i="2"/>
  <c r="I209" i="2"/>
  <c r="J209" i="2" s="1"/>
  <c r="I210" i="2"/>
  <c r="J210" i="2" s="1"/>
  <c r="I211" i="2"/>
  <c r="J211" i="2" s="1"/>
  <c r="I212" i="2"/>
  <c r="I213" i="2"/>
  <c r="J213" i="2" s="1"/>
  <c r="I123" i="2"/>
  <c r="J123" i="2" s="1"/>
  <c r="I104" i="2"/>
  <c r="I105" i="2"/>
  <c r="I145" i="2"/>
  <c r="J145" i="2" s="1"/>
  <c r="I146" i="2"/>
  <c r="J146" i="2" s="1"/>
  <c r="I20" i="2"/>
  <c r="J20" i="2" s="1"/>
  <c r="I21" i="2"/>
  <c r="I162" i="2"/>
  <c r="J162" i="2" s="1"/>
  <c r="I150" i="2"/>
  <c r="I151" i="2"/>
  <c r="I169" i="2"/>
  <c r="I128" i="2"/>
  <c r="J128" i="2" s="1"/>
  <c r="I9" i="2"/>
  <c r="J9" i="2" s="1"/>
  <c r="I55" i="2"/>
  <c r="J55" i="2" s="1"/>
  <c r="I129" i="2"/>
  <c r="I214" i="2"/>
  <c r="J214" i="2" s="1"/>
  <c r="I124" i="2"/>
  <c r="J124" i="2" s="1"/>
  <c r="I216" i="2"/>
  <c r="I106" i="2"/>
  <c r="J106" i="2" s="1"/>
  <c r="I88" i="2"/>
  <c r="J88" i="2" s="1"/>
  <c r="I35" i="2"/>
  <c r="J35" i="2" s="1"/>
  <c r="I98" i="2"/>
  <c r="I107" i="2"/>
  <c r="I163" i="2"/>
  <c r="I203" i="2"/>
  <c r="I193" i="2"/>
  <c r="I194" i="2"/>
  <c r="J194" i="2" s="1"/>
  <c r="I170" i="2"/>
  <c r="J170" i="2" s="1"/>
  <c r="I36" i="2"/>
  <c r="J36" i="2" s="1"/>
  <c r="I37" i="2"/>
  <c r="I99" i="2"/>
  <c r="J99" i="2" s="1"/>
  <c r="I108" i="2"/>
  <c r="J108" i="2" s="1"/>
  <c r="I109" i="2"/>
  <c r="I22" i="2"/>
  <c r="I38" i="2"/>
  <c r="J38" i="2" s="1"/>
  <c r="I171" i="2"/>
  <c r="J171" i="2" s="1"/>
  <c r="I217" i="2"/>
  <c r="J217" i="2" s="1"/>
  <c r="I215" i="2"/>
  <c r="I39" i="2"/>
  <c r="J39" i="2" s="1"/>
  <c r="I206" i="2"/>
  <c r="I179" i="2"/>
  <c r="I100" i="2"/>
  <c r="I71" i="2"/>
  <c r="J71" i="2" s="1"/>
  <c r="I72" i="2"/>
  <c r="J72" i="2" s="1"/>
  <c r="I56" i="2"/>
  <c r="J56" i="2" s="1"/>
  <c r="I57" i="2"/>
  <c r="I58" i="2"/>
  <c r="I40" i="2"/>
  <c r="I41" i="2"/>
  <c r="I73" i="2"/>
  <c r="I199" i="2"/>
  <c r="J199" i="2" s="1"/>
  <c r="I204" i="2"/>
  <c r="J204" i="2" s="1"/>
  <c r="I157" i="2"/>
  <c r="J157" i="2" s="1"/>
  <c r="I152" i="2"/>
  <c r="I180" i="2"/>
  <c r="I130" i="2"/>
  <c r="I125" i="2"/>
  <c r="I117" i="2"/>
  <c r="I118" i="2"/>
  <c r="J118" i="2" s="1"/>
  <c r="I119" i="2"/>
  <c r="J119" i="2" s="1"/>
  <c r="I90" i="2"/>
  <c r="J90" i="2" s="1"/>
  <c r="I42" i="2"/>
  <c r="I43" i="2"/>
  <c r="J43" i="2" s="1"/>
  <c r="I82" i="2"/>
  <c r="J82" i="2" s="1"/>
  <c r="I182" i="2"/>
  <c r="J182" i="2" s="1"/>
  <c r="I59" i="2"/>
  <c r="I44" i="2"/>
  <c r="I110" i="2"/>
  <c r="I192" i="2"/>
  <c r="I195" i="2"/>
  <c r="J195" i="2" s="1"/>
  <c r="I91" i="2"/>
  <c r="J91" i="2" s="1"/>
  <c r="I200" i="2"/>
  <c r="J200" i="2" s="1"/>
  <c r="I207" i="2"/>
  <c r="J207" i="2" s="1"/>
  <c r="I23" i="2"/>
  <c r="I83" i="2"/>
  <c r="I92" i="2"/>
  <c r="I24" i="2"/>
  <c r="J24" i="2" s="1"/>
  <c r="I126" i="2"/>
  <c r="J126" i="2" s="1"/>
  <c r="I45" i="2"/>
  <c r="J45" i="2" s="1"/>
  <c r="I60" i="2"/>
  <c r="I25" i="2"/>
  <c r="J25" i="2" s="1"/>
  <c r="I10" i="2"/>
  <c r="I11" i="2"/>
  <c r="I201" i="2"/>
  <c r="J201" i="2" s="1"/>
  <c r="I196" i="2"/>
  <c r="J196" i="2" s="1"/>
  <c r="I184" i="2"/>
  <c r="J184" i="2" s="1"/>
  <c r="I183" i="2"/>
  <c r="I172" i="2"/>
  <c r="J172" i="2" s="1"/>
  <c r="I173" i="2"/>
  <c r="I111" i="2"/>
  <c r="I61" i="2"/>
  <c r="J61" i="2" s="1"/>
  <c r="I62" i="2"/>
  <c r="J62" i="2" s="1"/>
  <c r="I120" i="2"/>
  <c r="J120" i="2" s="1"/>
  <c r="I26" i="2"/>
  <c r="I89" i="2"/>
  <c r="J89" i="2" s="1"/>
  <c r="I164" i="2"/>
  <c r="I147" i="2"/>
  <c r="I63" i="2"/>
  <c r="J63" i="2" s="1"/>
  <c r="I112" i="2"/>
  <c r="J112" i="2" s="1"/>
  <c r="I197" i="2"/>
  <c r="J197" i="2" s="1"/>
  <c r="I185" i="2"/>
  <c r="I27" i="2"/>
  <c r="I64" i="2"/>
  <c r="I137" i="2"/>
  <c r="I138" i="2"/>
  <c r="J138" i="2" s="1"/>
  <c r="I141" i="2"/>
  <c r="I142" i="2"/>
  <c r="I46" i="2"/>
  <c r="J46" i="2" s="1"/>
  <c r="I148" i="2"/>
  <c r="J148" i="2" s="1"/>
  <c r="I131" i="2"/>
  <c r="J131" i="2" s="1"/>
  <c r="I28" i="2"/>
  <c r="I143" i="2"/>
  <c r="I205" i="2"/>
  <c r="I198" i="2"/>
  <c r="J198" i="2" s="1"/>
  <c r="I174" i="2"/>
  <c r="J174" i="2" s="1"/>
  <c r="I181" i="2"/>
  <c r="J181" i="2" s="1"/>
  <c r="I132" i="2"/>
  <c r="I175" i="2"/>
  <c r="I139" i="2"/>
  <c r="I176" i="2"/>
  <c r="I153" i="2"/>
  <c r="I186" i="2"/>
  <c r="J186" i="2" s="1"/>
  <c r="I121" i="2"/>
  <c r="J121" i="2" s="1"/>
  <c r="I144" i="2"/>
  <c r="I133" i="2"/>
  <c r="I127" i="2"/>
  <c r="I47" i="2"/>
  <c r="I93" i="2"/>
  <c r="J93" i="2" s="1"/>
  <c r="I65" i="2"/>
  <c r="J65" i="2" s="1"/>
  <c r="I154" i="2"/>
  <c r="J154" i="2" s="1"/>
  <c r="I187" i="2"/>
  <c r="I158" i="2"/>
  <c r="I94" i="2"/>
  <c r="I12" i="2"/>
  <c r="I74" i="2"/>
  <c r="J74" i="2" s="1"/>
  <c r="I95" i="2"/>
  <c r="J95" i="2" s="1"/>
  <c r="I188" i="2"/>
  <c r="J188" i="2" s="1"/>
  <c r="I75" i="2"/>
  <c r="I13" i="2"/>
  <c r="I14" i="2"/>
  <c r="I177" i="2"/>
  <c r="I140" i="2"/>
  <c r="J140" i="2" s="1"/>
  <c r="I113" i="2"/>
  <c r="J113" i="2" s="1"/>
  <c r="I76" i="2"/>
  <c r="I29" i="2"/>
  <c r="I114" i="2"/>
  <c r="I77" i="2"/>
  <c r="I101" i="2"/>
  <c r="J101" i="2" s="1"/>
  <c r="I189" i="2"/>
  <c r="J189" i="2" s="1"/>
  <c r="I134" i="2"/>
  <c r="J134" i="2" s="1"/>
  <c r="I149" i="2"/>
  <c r="I66" i="2"/>
  <c r="I30" i="2"/>
  <c r="I31" i="2"/>
  <c r="I15" i="2"/>
  <c r="J15" i="2" s="1"/>
  <c r="I7" i="2"/>
  <c r="J7" i="2" s="1"/>
  <c r="I8" i="2"/>
  <c r="I48" i="2"/>
  <c r="I67" i="2"/>
  <c r="I68" i="2"/>
  <c r="I159" i="2"/>
  <c r="I160" i="2"/>
  <c r="J160" i="2" s="1"/>
  <c r="I190" i="2"/>
  <c r="J190" i="2" s="1"/>
  <c r="I208" i="2"/>
  <c r="J208" i="2" s="1"/>
  <c r="I165" i="2"/>
  <c r="I122" i="2"/>
  <c r="I115" i="2"/>
  <c r="I32" i="2"/>
  <c r="I135" i="2"/>
  <c r="I102" i="2"/>
  <c r="J102" i="2" s="1"/>
  <c r="I202" i="2"/>
  <c r="J202" i="2" s="1"/>
  <c r="I84" i="2"/>
  <c r="J84" i="2" s="1"/>
  <c r="I85" i="2"/>
  <c r="I78" i="2"/>
  <c r="I167" i="2"/>
  <c r="J167" i="2" s="1"/>
  <c r="I96" i="2"/>
  <c r="J96" i="2" s="1"/>
  <c r="I79" i="2"/>
  <c r="I103" i="2"/>
  <c r="I155" i="2"/>
  <c r="I136" i="2"/>
  <c r="I191" i="2"/>
  <c r="U8" i="4"/>
  <c r="Q9" i="4"/>
  <c r="U9" i="4"/>
  <c r="U7" i="4"/>
  <c r="U10" i="4"/>
  <c r="Q8" i="4"/>
  <c r="Q10" i="4"/>
  <c r="Q7" i="4"/>
  <c r="J163" i="2" l="1"/>
  <c r="J97" i="2"/>
  <c r="J44" i="2"/>
  <c r="J107" i="2"/>
  <c r="J54" i="2"/>
  <c r="J69" i="2"/>
  <c r="J141" i="2"/>
  <c r="J180" i="2"/>
  <c r="J185" i="2"/>
  <c r="J58" i="2"/>
  <c r="J150" i="2"/>
  <c r="J135" i="2"/>
  <c r="J159" i="2"/>
  <c r="J31" i="2"/>
  <c r="J77" i="2"/>
  <c r="J177" i="2"/>
  <c r="J12" i="2"/>
  <c r="J47" i="2"/>
  <c r="J139" i="2"/>
  <c r="J205" i="2"/>
  <c r="J142" i="2"/>
  <c r="J137" i="2"/>
  <c r="J11" i="2"/>
  <c r="J92" i="2"/>
  <c r="J192" i="2"/>
  <c r="J117" i="2"/>
  <c r="J73" i="2"/>
  <c r="J100" i="2"/>
  <c r="J22" i="2"/>
  <c r="J193" i="2"/>
  <c r="J216" i="2"/>
  <c r="J169" i="2"/>
  <c r="J105" i="2"/>
  <c r="J136" i="2"/>
  <c r="J32" i="2"/>
  <c r="J68" i="2"/>
  <c r="J14" i="2"/>
  <c r="J94" i="2"/>
  <c r="J153" i="2"/>
  <c r="J175" i="2"/>
  <c r="J143" i="2"/>
  <c r="J64" i="2"/>
  <c r="J147" i="2"/>
  <c r="J111" i="2"/>
  <c r="J10" i="2"/>
  <c r="J83" i="2"/>
  <c r="J125" i="2"/>
  <c r="J41" i="2"/>
  <c r="J179" i="2"/>
  <c r="J109" i="2"/>
  <c r="J203" i="2"/>
  <c r="J151" i="2"/>
  <c r="J104" i="2"/>
  <c r="J34" i="2"/>
  <c r="J156" i="2"/>
  <c r="J166" i="2"/>
  <c r="J191" i="2"/>
  <c r="J155" i="2"/>
  <c r="J115" i="2"/>
  <c r="J67" i="2"/>
  <c r="J30" i="2"/>
  <c r="J114" i="2"/>
  <c r="J13" i="2"/>
  <c r="J158" i="2"/>
  <c r="J127" i="2"/>
  <c r="J144" i="2"/>
  <c r="J27" i="2"/>
  <c r="J164" i="2"/>
  <c r="J173" i="2"/>
  <c r="J23" i="2"/>
  <c r="J110" i="2"/>
  <c r="J130" i="2"/>
  <c r="J40" i="2"/>
  <c r="J206" i="2"/>
  <c r="J103" i="2"/>
  <c r="J78" i="2"/>
  <c r="J122" i="2"/>
  <c r="J48" i="2"/>
  <c r="J66" i="2"/>
  <c r="J29" i="2"/>
  <c r="J75" i="2"/>
  <c r="J187" i="2"/>
  <c r="J133" i="2"/>
  <c r="J132" i="2"/>
  <c r="J79" i="2"/>
  <c r="J85" i="2"/>
  <c r="J165" i="2"/>
  <c r="J8" i="2"/>
  <c r="J149" i="2"/>
  <c r="J76" i="2"/>
  <c r="J176" i="2"/>
  <c r="J28" i="2"/>
  <c r="J26" i="2"/>
  <c r="J183" i="2"/>
  <c r="J60" i="2"/>
  <c r="J59" i="2"/>
  <c r="J42" i="2"/>
  <c r="J152" i="2"/>
  <c r="J57" i="2"/>
  <c r="J215" i="2"/>
  <c r="J37" i="2"/>
  <c r="J98" i="2"/>
  <c r="J129" i="2"/>
  <c r="J21" i="2"/>
  <c r="J212" i="2"/>
  <c r="J18" i="2"/>
  <c r="J161" i="2"/>
  <c r="J80" i="2"/>
  <c r="J178" i="2"/>
</calcChain>
</file>

<file path=xl/comments1.xml><?xml version="1.0" encoding="utf-8"?>
<comments xmlns="http://schemas.openxmlformats.org/spreadsheetml/2006/main">
  <authors>
    <author>Nohemi Congolino</author>
  </authors>
  <commentList>
    <comment ref="D6" authorId="0" shapeId="0">
      <text>
        <r>
          <rPr>
            <b/>
            <sz val="9"/>
            <color indexed="81"/>
            <rFont val="Tahoma"/>
            <family val="2"/>
          </rPr>
          <t>Nohemi Congolino:</t>
        </r>
        <r>
          <rPr>
            <sz val="9"/>
            <color indexed="81"/>
            <rFont val="Tahoma"/>
            <family val="2"/>
          </rPr>
          <t xml:space="preserve">
En esta columna transcriba el enunciado de la norma, así: (“Por medio de la cual...”) </t>
        </r>
      </text>
    </comment>
    <comment ref="E6" authorId="0" shapeId="0">
      <text>
        <r>
          <rPr>
            <b/>
            <sz val="9"/>
            <color indexed="81"/>
            <rFont val="Tahoma"/>
            <family val="2"/>
          </rPr>
          <t>Nohemi Congolino:</t>
        </r>
        <r>
          <rPr>
            <sz val="9"/>
            <color indexed="81"/>
            <rFont val="Tahoma"/>
            <family val="2"/>
          </rPr>
          <t xml:space="preserve">
En esta columna identifique el o los artículos específicos de la norma que deben ser cumplidos por la entidad u organismo distrital</t>
        </r>
      </text>
    </comment>
  </commentList>
</comments>
</file>

<file path=xl/sharedStrings.xml><?xml version="1.0" encoding="utf-8"?>
<sst xmlns="http://schemas.openxmlformats.org/spreadsheetml/2006/main" count="11683" uniqueCount="4399">
  <si>
    <t>AÑO</t>
  </si>
  <si>
    <t>TIPO DE NORMA</t>
  </si>
  <si>
    <t>NUMERO</t>
  </si>
  <si>
    <t>ENTIDAD LA EMITE</t>
  </si>
  <si>
    <t>ARTICULO</t>
  </si>
  <si>
    <t xml:space="preserve">DESCRIPCION </t>
  </si>
  <si>
    <t>EVIDENCIA DE CUMPLIMIENTO</t>
  </si>
  <si>
    <t>CUMPLIMIENTO</t>
  </si>
  <si>
    <t>RESPONSABLE</t>
  </si>
  <si>
    <t>LEY</t>
  </si>
  <si>
    <t xml:space="preserve">9a.   </t>
  </si>
  <si>
    <t>CONGRESO</t>
  </si>
  <si>
    <t>TODOS</t>
  </si>
  <si>
    <t xml:space="preserve"> Es la ley marco  de la Salud Ocupacionalen Colombia. Norma para preservar, conservar y mejorar la salud de los individuos en sus ocupaciones. Capitulo III Nuevo Código Sanitario </t>
  </si>
  <si>
    <t>CUMPLE</t>
  </si>
  <si>
    <t>Conocida como el ESTATUTO GENERAL DE SEGURIDAD, trata sobre las disposiciones de vivienda, higiene y seguridad en los establecimientos de trabajo</t>
  </si>
  <si>
    <t xml:space="preserve">Decreto </t>
  </si>
  <si>
    <t xml:space="preserve">Crea las bases para la organización y administración de la Salud Ocupacional en el país. </t>
  </si>
  <si>
    <t xml:space="preserve">Reglamenta la Organización y Funcionamiento de COPASO en los lugares de trabajo </t>
  </si>
  <si>
    <t xml:space="preserve">Establece el funcionamiento de Programa de Salud Ocupacional en las empresas. Actividades de SO a cargo de los empleados </t>
  </si>
  <si>
    <t>DEROGADA</t>
  </si>
  <si>
    <t>Examenes Medicos de Ingreso a una empresa</t>
  </si>
  <si>
    <t>100 *</t>
  </si>
  <si>
    <t>Se crea el Regimen de Seguridad Social Integral. Libro III Riesgos Profesionales</t>
  </si>
  <si>
    <t>Decreto-Ley</t>
  </si>
  <si>
    <t>Sistema General de Riesgos Profesionales (SGRP) algunos articulos fueron declarados inexequibles</t>
  </si>
  <si>
    <t>Decreto</t>
  </si>
  <si>
    <t>Tabla de EP. (Derogado) Art. 11 del 1295/94</t>
  </si>
  <si>
    <t xml:space="preserve">Afiliación y cotización al SGRP. </t>
  </si>
  <si>
    <t>Afiliación, clasificación y cotización al SGRP. Reglamenta parcial Ley 100 y Decreto-Ley 1295</t>
  </si>
  <si>
    <t xml:space="preserve">Manual Único para Calificación de Invalidez. </t>
  </si>
  <si>
    <t xml:space="preserve">Integración, financiación y funcionamiento de las Juntas de calificación de Invalide(MUCI). </t>
  </si>
  <si>
    <t xml:space="preserve">Nuevos criterios y normas sobre la organización, administración y prestaciones del SGRP. </t>
  </si>
  <si>
    <t xml:space="preserve">Modifica el 2100 de 1995: Modificación de la Tabla de clasificación de Actividades Económicas para el SGRP </t>
  </si>
  <si>
    <t xml:space="preserve">Reglamenta el 1295 de 1994: Afiliación obligatoria de los trabajadores independientes al SGRP </t>
  </si>
  <si>
    <t>Circular Unificada</t>
  </si>
  <si>
    <t>Unificar las instrucciones para la Vigilancia, Control y Administracion del SGRP</t>
  </si>
  <si>
    <t>Acoso Laboral</t>
  </si>
  <si>
    <t xml:space="preserve">Investigación de Incidentes y Accidentes de Trabajo </t>
  </si>
  <si>
    <t xml:space="preserve"> 1122 *</t>
  </si>
  <si>
    <t>Reforma de la Ley 100</t>
  </si>
  <si>
    <t>Guia de Atencion Integral de Salud Ocupacional GATISO</t>
  </si>
  <si>
    <t>Integración social de las personas con limitación</t>
  </si>
  <si>
    <t>Factores de Riesgo Psicosocial</t>
  </si>
  <si>
    <t>MinProteccion Social</t>
  </si>
  <si>
    <t>Reglamento Técnico Trabajo Seguro en Alturas</t>
  </si>
  <si>
    <t>(Nueva) Tabla de Enfermedades Profesionales</t>
  </si>
  <si>
    <t>Modifica articulo R2346/07  (Val MD Ocupacional)</t>
  </si>
  <si>
    <t>Modificacion articulos Resolucion 3673/08 (trabajo en alturas)</t>
  </si>
  <si>
    <t>No registrar COPASO en el Ministerio</t>
  </si>
  <si>
    <t xml:space="preserve"> 1438 *</t>
  </si>
  <si>
    <t>Ley</t>
  </si>
  <si>
    <t>Ministerio de transporte</t>
  </si>
  <si>
    <t>Plan estratégico de seguridad vial</t>
  </si>
  <si>
    <t>Registros de capacitación</t>
  </si>
  <si>
    <t>Garantia de la calidad SGRP</t>
  </si>
  <si>
    <t>Reforma Sistema General de Seguridad Social en Riesgos Laborales</t>
  </si>
  <si>
    <t>SG-SST</t>
  </si>
  <si>
    <t>MinTrabajo</t>
  </si>
  <si>
    <t>Funciones del Comité de Convivencia Laboral</t>
  </si>
  <si>
    <t>Actas de constitucion y de funcionamiento</t>
  </si>
  <si>
    <t>se establece el Reglamento de Seguridad para protección contra caídas en trabajo 
en alturas.</t>
  </si>
  <si>
    <t>Programa de Prevencion contra caidas de altura</t>
  </si>
  <si>
    <t xml:space="preserve">1, 6, 7 </t>
  </si>
  <si>
    <t>Por la cual se dictan normas para garantizar la atención integral a personas que consumen sustancias psicoactivas y se crea el premio nacional “entidad comprometida con la prevención del consumo, abuso y adicción a sustancias psicoactivas"</t>
  </si>
  <si>
    <t>Modifica parcialmente R 652/2012 Funciones Comité de Convivencia</t>
  </si>
  <si>
    <t>por la cual se regula la condición de estudiante para el reconocimiento de la pensión de sobrevivientes.</t>
  </si>
  <si>
    <t>1,3,18,42</t>
  </si>
  <si>
    <t xml:space="preserve"> ley general de bomberos de Colombia</t>
  </si>
  <si>
    <t>MinSalud</t>
  </si>
  <si>
    <t>Reglamentan las Licencia en Seguridad y Salud en el Trabajo. Elaborar e implementar el SG SST realizado por un profesional o especialista</t>
  </si>
  <si>
    <t xml:space="preserve">Evaluacion psicofisica para vigilantes </t>
  </si>
  <si>
    <t>CONSULTA</t>
  </si>
  <si>
    <t>Corrige yerro art.6 de la ley 1562</t>
  </si>
  <si>
    <t>Inspectores de Trabajo y formalizacion laboral (Enero 2)</t>
  </si>
  <si>
    <t>MinTrabajo y Proteccion Social</t>
  </si>
  <si>
    <t>Vinculacion al SGRL personal Prestacion de Servicios, elige su propia ARL</t>
  </si>
  <si>
    <t>Afiliacion al SGRL independientes</t>
  </si>
  <si>
    <t>Poder Preferente al Inspector de Trabajo (art 32 L 1562/2012)</t>
  </si>
  <si>
    <t>Ley de Salud Mental (Enero 21). Como empleador.</t>
  </si>
  <si>
    <t>Corredores de ARL</t>
  </si>
  <si>
    <t>Registro ante MinTrabajo.</t>
  </si>
  <si>
    <t>pend</t>
  </si>
  <si>
    <t>Derroga decreto 2463/2001. Junta Calificacion de Invalidez</t>
  </si>
  <si>
    <t>Modifica la Resolución 1409 de 2012. Trabajo en Altura</t>
  </si>
  <si>
    <t>Comision Nacional de Bomberos CNB</t>
  </si>
  <si>
    <t>Entrenamiento de Brigadas por Bomberos Certificados</t>
  </si>
  <si>
    <t>Formulario Unico de Intermediarios de Seguros de Riesgos Laborales ( art 11 L 1562/12)</t>
  </si>
  <si>
    <t>Amplia el Plazo registro de los corredores</t>
  </si>
  <si>
    <t>Implementacion del SG-SST</t>
  </si>
  <si>
    <t>Clasificacion de las Enfermedades Laborales, por nivel de Riesgo</t>
  </si>
  <si>
    <t>MinSalud y Proteccion Social</t>
  </si>
  <si>
    <t xml:space="preserve">Modifica parcialmente R 1409/2012 Trabajo en Alturas </t>
  </si>
  <si>
    <t>Afiliación de estudiantes al Sistema General de Riesgos Laborales</t>
  </si>
  <si>
    <t>Multas en SST - verificar decreto 472</t>
  </si>
  <si>
    <t>Decreto Unico Reglamentario Sector Trabajo. Capitulo VI</t>
  </si>
  <si>
    <t>Mintrabajo</t>
  </si>
  <si>
    <t>Reporte AT Grave</t>
  </si>
  <si>
    <t>ACTUALIZACION DE LAS GATISST</t>
  </si>
  <si>
    <t>Amplia plazo del SGSST</t>
  </si>
  <si>
    <t>Contratistas - Proveedores, adiciona (outsourcing - aseo - vigilancia)</t>
  </si>
  <si>
    <t>Transicion para la implementacion del SG-SST (1 junio 2017)</t>
  </si>
  <si>
    <t>Requisitos Minimos SG-SST</t>
  </si>
  <si>
    <t>Formulario Unico de Reporte de Novedades al SGRL</t>
  </si>
  <si>
    <t>Estandares Minimos de SST, deroga Resolucion 1111/2017</t>
  </si>
  <si>
    <t>Adopcion bateria Riesgo Psicosocial</t>
  </si>
  <si>
    <t>Politica de atencion consumo SPA</t>
  </si>
  <si>
    <t>Establecer los requisitos mínimos para garantizar la seguridad y la salud de los trabajadores que desarrollan trabajos en espacios confinados.</t>
  </si>
  <si>
    <t>PARCIAL</t>
  </si>
  <si>
    <t>Deroga la resolución 1231 de 2016, por la cual se adpta el documento guía para la evalación de los planes estratégicos de seguridad víal.</t>
  </si>
  <si>
    <t>Por la cual se modifica y adiciona la ley 1503 de 2011 y se dictan otras disposiciones de seguridad vial y de transito.</t>
  </si>
  <si>
    <t>Ministerio de Salud y Protección Social</t>
  </si>
  <si>
    <t>Por el cual se adoptan medidas de bioseguridad para mitigar, evitar la propagación y realizar el adecuado manejo de la pandemia del Coronavirus COVID-19.</t>
  </si>
  <si>
    <t>Circular</t>
  </si>
  <si>
    <t>Lineamientos mínimos a implementar de promoción y prevención para la preparación, respuesta y atención de casos de enfermedad por COVID-19 (Coronavirus)</t>
  </si>
  <si>
    <t>Medidas preventivas y de mitigación para reducir la exposición y contagio por infección respiratoria aguda causada por el coronavirus covid-19.</t>
  </si>
  <si>
    <t>Orientaciones sobre medidas preventivas y de mitigación para reducir la exposición y contagio por infección respiratoria aguda causada por el sars-cov-2 (covid-19)</t>
  </si>
  <si>
    <t>Vigencia de la certificación para trabajo seguro en alturas, de conformidad con el artículo 8º del decreto legislativo 491 de 2020, expedido en el marco del estado de emergencia económica, social y ecológica declarado mediante el decreto 417 de 2020.</t>
  </si>
  <si>
    <t>Resolución</t>
  </si>
  <si>
    <t>Por la cual se adoptan los lineamientos para la Prestación de Servicios de Salud durante las Etapas de Contención y Migración de la Pandemia Por Sars- Cov-32 (Covid-19).</t>
  </si>
  <si>
    <t>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t>
  </si>
  <si>
    <t>Por la cual se adopta el Plan de acción para la prestación de servicios de salud durante las etapas de contención y migración de la pandemia por SARS-CoV-2 (COVID-19).</t>
  </si>
  <si>
    <t>Por la cual se modifica la Resolución 3495 de 2019 que establece la Clasificación Única de Procedimientos en Salud - CUPS.</t>
  </si>
  <si>
    <t>Por medio de la cual se adopta el protocolo general de bioseguridad para mitigar, controlar y realizar el adecuado manejo de la pandemia del Coronavirus Covid-19.</t>
  </si>
  <si>
    <t>Por medio de la cual se adopta el protocolo de bioseguridad para el manejo y control del riesgo del coronavirus COVID-19 en la prestación de los servicios de salud, incluidas las actividades administrativas, de apoyo y alimentación.</t>
  </si>
  <si>
    <t>Instrucciones para la Promoción de la convivencia y cuidado de la salud mental durante la emergencia sanitaria por el Covid-19.</t>
  </si>
  <si>
    <t>Ministerio de Trabajo</t>
  </si>
  <si>
    <t>Por el cual se dictan medidas de orden laboral, dentro del Estado de Emergencia Económica, Social y Ecológica - EPP ARL</t>
  </si>
  <si>
    <t>Por el cual se adoptan medidas en el sector salud, para contener y mitigar la pandemia de COVID-19 y garantizar la prestación de los servicios de salud, en el marco del Estado de Emergencia Económica, Social y Ecológica  (Covid 19 Enfermedad Laboral)</t>
  </si>
  <si>
    <t>Por el cual se incorpora una enfermedad directa a la tabla de enfermedades laborales y se dictan otras disposiciones (Covid 19 tabla Enfermedad Laboral)</t>
  </si>
  <si>
    <t>3.5.3
5.4
6.4</t>
  </si>
  <si>
    <t xml:space="preserve">Por el cual se crea. en el Sistema General de Seguridad Social en Salud -SGSSS, el Programa de Pruebas, Rastreo y Aislamiento Selectivo Sostenible -PRASS para el seguimiento de casos y contactos del nuevo Coronavirus -COVID-19 y se dictan otras disposiciones </t>
  </si>
  <si>
    <t>Ministerio del Interior</t>
  </si>
  <si>
    <t>Por el cual se imparten instrucciones en virtud de la emergencia sanitaria generada por la pandemia del Coronavirus COVIO -19, yel mantenimiento del orden público y se decreta el aislamiento selectivo con distanciamiento individual responsable</t>
  </si>
  <si>
    <t>Por la cual se prorroga la emergencia sanitaria por el nuevo coronavirus que causa la Covid 19, se modifica las Resoluciones 385 y 844 de 2020 y se dictan otras disposiciones</t>
  </si>
  <si>
    <t>Por el cual se prorroga la vigencia del decreto 1168 de 25 de agosto 2020 "por el cual se imparten instrucciones en virtud de la emergencia sanitaria generada por la pandemia del Coronavirus COVIO -19, yel mantenimiento del orden público y se decreta el aislamiento selectivo con distanciamiento individual responsable"</t>
  </si>
  <si>
    <t xml:space="preserve">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 </t>
  </si>
  <si>
    <t>CÓDIGO:</t>
  </si>
  <si>
    <t>VERSIÓN:</t>
  </si>
  <si>
    <t>VIGENCIA:</t>
  </si>
  <si>
    <t>SEPTIEMBRE DE 2020</t>
  </si>
  <si>
    <t>MATRIZ DE REQUISITOS LEGALES DE SST</t>
  </si>
  <si>
    <t>FOR-SIG-18</t>
  </si>
  <si>
    <t>02</t>
  </si>
  <si>
    <t>NORMA/AÑO</t>
  </si>
  <si>
    <t>EPIGRAFE</t>
  </si>
  <si>
    <t>Ley 10 de 1990</t>
  </si>
  <si>
    <t>Artículo 14.</t>
  </si>
  <si>
    <t>Artículo 14º.- Programas y proyectos municipales y distritales. Los programas y proyectos de carácter municipal y distrital, para el cumplimiento de lo dispuesto en los artículos 18, 21 y 22 del Decreto 77 de 1987, se elaborarán con la asesoría del Fondo Nacional Hospitalario, o la entidad en que se delegue, debiendo incorporarse al correspondiente plan municipal de inversiones, en los términos previstos en el artículo 89 del Decreto Extraordinario 77 de 1987, previo concepto de las organizaciones de participación comunitaria que se creen y organicen, en desarrollo de lo dispuesto en el artículo 1 de esta Ley.
Los programas y proyectos, serán adoptados por los organismos competentes municipales o distritales, conforme a la Constitución, a la Ley y a la normatividad de carácter local.
Los estudios municipales o distritales de factibilidad técnica, social, administrativa y financiera, para construcción de obras o dotaciones, correspondientes a niveles de atención en salud, distintos al primero, deberán ser aprobados, previamente, por el Fondo Nacional Hospitalario, conforme a la reglamentación que para el efecto se adopte. En este sentido, se deroga y sustituye lo dispuesto en el artículo 22 del Decreto Extraordinario 077 de 1987, excepto su parágrafo.</t>
  </si>
  <si>
    <t>Ley 100 de 1993</t>
  </si>
  <si>
    <t>Capítulo II Artículo 185.
Artículo 186.
Artículo 191.</t>
  </si>
  <si>
    <t>ARTICULO. 185.-Instituciones prestadoras de servicios de salud. Son funciones de las instituciones prestadoras de servicios de salud prestar los servicios en su nivel de atención correspondiente a los afiliados y beneficiarios dentro de los parámetros y principios señalados en la presente ley.
Las instituciones prestadoras de servicios deben tener como principios básicos la calidad y la eficiencia, y tendrán autonomía administrativa, técnica y financiera. Además propenderán por la libre concurrencia en sus acciones, proveyendo información oportuna, suficiente y veraz a los usuarios, y evitando el abuso de posición dominante en el sistema. Están prohibidos todos los acuerdos o convenios entre instituciones prestadoras de servicios de salud, entre asociaciones o sociedades científicas, y de profesionales o auxiliares del sector salud, o al interior de cualquiera de los anteriores, que tengan por objeto o efecto impedir, restringir o falsear el juego de la libre competencia dentro del mercado de servicios de salud, o impedir, restringir o interrumpir la prestación de los servicios de salud.
Para que una entidad pueda constituirse como institución prestadora de servicios de salud deberá cumplir con los requisitos contemplados en las normas expedidas por el Ministerio de Salud.
ARTICULO. 186.-Del sistema de acreditación. El Gobierno Nacional propiciará la conformación de un sistema de acreditación de las instituciones prestadoras de servicios de salud, para brindar información a los usuarios sobre su calidad, y promover su mejoramiento.
ARTICULO. 191. -De las prioridades de dotación hospitalaria. Los municipios darán prioridad en su asignación de recursos de inversión para la salud al fortalecimiento del sistema de centros y puestos de salud, de forma tal que se fortalezca la dotación básica de equipo y de personal que defina el Ministerio de Salud y amplíe, progresivamente y de acuerdo con la demanda, sus horarios de atención al público, hasta llegar a tener disponibilidad las 24 horas de centros de salud bien dotados. El servicio social obligatorio de los profesionales del área de la salud se desempeñará prioritariamente en la atención de los centros y puestos de salud del área rural.
Los requerimientos de dotación que tendrán los puestos, centros de salud y los hospitales oficiales de cualquier nivel de atención, así como la red de servicios a nivel territorial serán establecidos por el Ministerio de Salud. El ministerio ejercerá el control técnico sobre la dotación de tales entidades, directamente o a través de una autoridad delegada.</t>
  </si>
  <si>
    <t>Ley 152 de 1994</t>
  </si>
  <si>
    <t>Artículos 1, 2, 3 y 33- Numeral 4</t>
  </si>
  <si>
    <t>Artículo 1º.- Propósitos. La presente Ley tiene como propósito establecer los procedimientos y mecanismos para la elaboración, aprobación, ejecución, seguimiento, evaluación y control de los planes de desarrollo, así como la regulación de los demás aspectos contemplados por el artículo 342, y en general por el artículo 2 del Título XII de la constitución Política y demás normas constitucionales que se refieren al plan de desarrollo y la planificación.
Artículo  2º.- Ámbito de aplicación. La Ley Orgánica del Plan de Desarrollo se aplicará a la Nación, las entidades territoriales y los organismos públicos de todo orden.
Artículo 3º.- Principios generales. Los principales generales que rigen las actuaciones de las autoridades nacionales, regionales y territoriales, en materia de planeación .</t>
  </si>
  <si>
    <t>Decreto 19 de 2012</t>
  </si>
  <si>
    <t>Articulo 39
Articulo 40</t>
  </si>
  <si>
    <t>Articulo 39. PROCEDIMIENTO PARA ESTABLECER LOS TRÁMITES AUTORIZADOS POR LA LEY. El numeral segundo del artículo primero de la Ley 962 de 2005, quedará así:
"2. Procedimiento para establecer los trámites autorizados por la ley. Las entidades públicas y los particulares que ejercen una función administrativa expresamente autorizadas por la ley para establecer un trámite, deberán previamente someterlo a consideración del Departamento Administrativo de la Función Pública adjuntando la manifestación del impacto regulatorio, con la cual se acreditará su justificación, eficacia, eficiencia y los costos de implementación para los obligados a cumplirlo; así mismo deberá acreditar la existencia de recursos presupuestales y administrativos necesarios para su aplicación. En caso de encontrarlo razonable y adecuado con la política de simplificación, racionalización y estandarización de trámites, el Departamento Administrativo de la Función Pública autorizará su adopción e implementación.
Articulo 40. INFORMACIÓN Y PUBLICIDAD. Sin perjuicio de las exigencias generales de publicidad de los actos administrativos, para que un trámite o requisito sea oponible y exigible al particular, deberá encontrarse inscrito en el Sistema Único de Información de Trámites y Procedimientos -SUIT- del Departamento Administrativo de la Función Pública, entidad que verificará que el mismo cuente con el respectivo soporte legal.
El contenido de la información que se publica en el SUIT es responsabilidad de cada una de las entidades públicas, las cuales tendrán la obligación de actualizarla dentro de los tres (3) días siguientes a cualquier variación.</t>
  </si>
  <si>
    <t>LEY 190 de 1995</t>
  </si>
  <si>
    <t>Artículo 48.</t>
  </si>
  <si>
    <t>Artículo 48º.- A partir de la vigencia de esta Ley todas las entidades públicas de la Rama Ejecutiva deberán establecer, a más tardar el treinta y uno (31) de diciembre de cada año, los objetivos a cumplir para el cabal desarrollo de sus funciones durante el año siguiente, así como los planes que incluyan los recursos presupuestados necesarios y las estrategias que habrán de seguir para el logro de esos objetivos, de tal manera que los mismos puedan ser evaluados de acuerdo con los indicadores de eficiencia que se diseñen para cada caso</t>
  </si>
  <si>
    <t>Ley 1474 de 2011</t>
  </si>
  <si>
    <t>Articulo 73.
Articulo 74.
Articulo 77.</t>
  </si>
  <si>
    <t>Articulo 73. Cada entidad del orden nacional, departamental y municipal deberá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Articulo 77. Publicación proyectos de inversión. Sin perjuicio de lo ordenado en los artículos 27 y 49 de la Ley 152 de 1994 y como mecanismo de mayor transparencia en la contratación pública, todas las entidades del orden nacional, departamental, municipal y distrital deberán publicar en sus respectivas páginas web cada proyecto de inversión, ordenado según la fecha de inscripción en el Banco de Programas y Proyectos de Inversión nacional, departamental, municipal o distrital, según el caso.</t>
  </si>
  <si>
    <t>Decreto 943 2014</t>
  </si>
  <si>
    <t xml:space="preserve">Articulo 1. 
Articulo 4. </t>
  </si>
  <si>
    <t>Articulo 1. Adóptese la actualización del Modelo Estándar de Control Interno (…) y es de obligatorio cumplimiento y aplicación para las entidades del Estado.
Articulo 4. Para la implementación del Modelo Actualizado se tendrán en cuenta las siguientes fases: 2. Las entidades y organismos que cuentan con un Modelo Implementado, deberán realizar los ajustes necesario para adaptar en su interior los cambios surtidos en la actualización del MECI, dentro de los siete meses siguientes a la publicación del presente decreto.</t>
  </si>
  <si>
    <t>NTCGP 1000 DE 2009</t>
  </si>
  <si>
    <t>Numeral 5.4
Numeral 5.6</t>
  </si>
  <si>
    <t xml:space="preserve">5.4 PLANIFICACIÓN
5.4.1 Objetivos de la calidad
La alta dirección debe asegurarse de que los objetivos de la calidad, incluidos aquellos
necesarios para cumplir los requisitos para el producto y/o servicio (véase el numeral 7.1,
literal a)), se establecen en las funciones y niveles pertinentes dentro de la entidad. Los
objetivos de la calidad deben ser medibles y coherentes con la política de la calidad. 
5.6 REVISIÓN POR LA DIRECCIÓN
5.6.1 Generalidades
La alta dirección debe revisar el Sistema de Gestión de la Calidad de la entidad, a intervalos
planificados, para asegurarse de su conveniencia, adecuación, eficacia, eficiencia y efectividad
continuas. La revisión debe realizarse por lo menos una vez al año, e incluir la evaluación de
las oportunidades de mejora y la necesidad de efectuar cambios en el Sistema de Gestión de la
Calidad, incluidos la política de la calidad y los objetivos de la calidad.
NOTA La frecuencia de la revisión debería determinarse en función de las necesidades de la entidad; es
aconsejable que se realice cuando la información de entrada para el proceso de revisión pueda proporcionar
resultados que permitan determinar oportunamente la conveniencia, la adecuación, la eficacia, efectividad y
eficiencia del Sistema de Gestión de la Calidad. </t>
  </si>
  <si>
    <t>Directiva Presidencial 04 de 2012</t>
  </si>
  <si>
    <t>Numeral 1</t>
  </si>
  <si>
    <t>1. En un plazo de un mes, contado a partir de la expedición de la presente Directiva Presidencial, cada entidad designará un líder de Eficiencia Administrativa y Cero Papel, que podrá ser el mismo líder de Gobierno en Línea de la entidad, cuyo nombre y cargo debe ser informado a la Alta Consejería Presidencial para el Buen Gobierno y Eficiencia Administrativa. La persona designada será un funcionario del nivel asesor o directivo dentro de la entidad y será el responsable de coordinar la realización de las acciones necesarias para garantizar la adecuada implementación y avance de la presente directiva, así como de presentar los avances y resultados de las iniciativas y requerimientos en lo que respecta a Eficiencia Administrativa y Cero Papel por parte del Gobierno Nacional.
 Cada entidad deberá formular un Plan de Eficiencia Administrativa en el que se deberá incluir la selección de trámites internos, procesos o procedimientos críticos en la entidad, y el establecimiento de acciones de mejora, con cronogramas, metas e indi­cadores, que permitan optimizar el uso de recursos monetarios, físicos, humanos, entre otros. Este Plan, sin perjuicio de lo dispuesto por la ley, podrá contemplar actividades como la optimización del proceso o procedimiento seleccionado eliminando pasos y ajustando los formatos con el fin de automatizar las actividades y disminuir el volumen de la producción documental. Dicho plan deberá integrarse al plan de acción de la Es­trategia de Gobierno en línea.</t>
  </si>
  <si>
    <t>UNE-ISO 31000 DE 2010</t>
  </si>
  <si>
    <t>Numeral 4.3.2
Numeral 4.5.</t>
  </si>
  <si>
    <t>Numeral 4.3.2. Establecimiento de la Política de Gestión del Riesgo.
Numeral4.5. Seguimiento y revisión del Marco de Trabajo</t>
  </si>
  <si>
    <t>Circular Externa 062 de 2010</t>
  </si>
  <si>
    <t>Adiciones, modificaciones y exclusiones de la circular 47 de 2007 modificada por las circulares 48, 49, 50, 51, 52 de 2008, 57, 58 de 2009, 059, 060 y 061 de 2010</t>
  </si>
  <si>
    <t>Aplica toda la Circular</t>
  </si>
  <si>
    <t>Circular 056 de 2009</t>
  </si>
  <si>
    <t>Toda la circular aplica</t>
  </si>
  <si>
    <t>Reportar los denominados indicadores de alerta temprana</t>
  </si>
  <si>
    <t>Circular externa 029 de 1997</t>
  </si>
  <si>
    <t>Toda la circular</t>
  </si>
  <si>
    <t xml:space="preserve">El jefe o coordinador del servicio de mantenimiento y el director, deberán elaborar anualmente los planes de mantenimiento de la infraestructura y de la dotación de la institución prestadora de servicios de salud. En estos se indicarán las actividades que van a ser desarrolladas, los objetos susceptibles del mantenimiento y los recursos destinados para estas, entre otras cosas. </t>
  </si>
  <si>
    <t>Resolución 4505 de 2012</t>
  </si>
  <si>
    <t>Articulo 7.
Articulo 8.
Articulo 10.</t>
  </si>
  <si>
    <t>Artículo 7. En cumplimiento de lo dispuesto en el artículo 114 de la Ley 1438 de 2011, las Instituciones Prestadoras de Servicios de Salud, públicas y privadas, serán responsables de: 1. Recolectar y reportar a las Empresas Administradoras de Planes de Beneficios, incluidas las de régimen de excepción de salud y a las Direcciones Municipales y Distritales de Salud, el registro por persona de las actividades de Protección Específica, Detección Temprana y la aplicación de las Guías de Atención Integral de las enfermedades de interés en salud pública de obligatorio cumplimiento, según el Anexo Técnico, que hace parte integral de esta Resolución.
2. Capacitar a su personal en el registro y soporte clínico relacionado con las actividades de Protección Específica, Detección Temprana y la aplicación de las Guías de Atención Integral de las enfermedades de interés en salud pública de obligatorio cumplimiento.
 Artículo 8. Modifíquese el artículo 16 de la Resolución 412 del 2000, el cual quedará así:
“ARTÍCULO 16. Registro de las Actividades de Protección Específica, Detección Temprana y la aplicación de las Guías de Atención Integral de las enfermedades de interés en salud pública de obligatorio cumplimiento. El reporte de las Actividades de Protección Específica, Detección Temprana y la aplicación de las Guías de Atención Integral de las enfermedades de interés en salud pública de obligatorio cumplimiento, se realizará de acuerdo con lo señalado en el Anexo Técnico -Estructura del registro por persona de las actividades de Protección Específica, Detección Temprana y Aplicación de Guías de Atención Integral para las Enfermedades de Interés de Obligatorio Cumplimiento-, el cual hace parte integral de la presente Resolución”
Artículo 10. Fechas para el reporte de la Información. Las Empresas Administradoras de Planes de Beneficios, incluidas las de régimen de excepción de salud y las Direcciones Departamentales y Distritales de Salud deben reportar la información dentro de los 30 días calendario siguientes al vencimiento del respectivo trimestre: Enero a marzo, hasta el 30 de Abril; abril a junio, hasta 31 de julio; julio a septiembre, hasta 31 de octubre; octubre a diciembre, hasta 31 de enero del siguiente año.</t>
  </si>
  <si>
    <t>Resolución 2514 de 2012</t>
  </si>
  <si>
    <t>Articulo 3. 
Articulo 4. 
Articulo 7.</t>
  </si>
  <si>
    <t>Artículo 3. Registro de proyectos. Las instituciones Prestadoras de Servicios de Salud Públicas (…) registrarán, en el aplicativo que para el efecto disponga este Ministerio, todos los proyectos de inversión en infraestructura física (…).
Artículo 4. Procedimiento para la formulación, presentación y aprobación de los planes bienales de inversiones en salud.  (revisar en la resolución)
Artículo 7. Periodo y vigencia del Plan. Los Planes Bienales de Inversiones Públicas en Salud serán elaborados por períodos de dos (2) años, de manera que coincidan con el inicio y la mitad del período de gobierno del jefe de la entidad territorial respectiva y su vigencia será de dos (2) años contados a partir de su aprobación por parte de este Ministerio.</t>
  </si>
  <si>
    <t>Resolución 2003 de 2014</t>
  </si>
  <si>
    <t>Por la cual se definen los procedimientos y condiciones de inscripción de los Prestadores de Servicios de Salud y de habilitación de servicios de salud</t>
  </si>
  <si>
    <t>Artículo 8</t>
  </si>
  <si>
    <t xml:space="preserve">Artículo 8. Responsabilidad. El Prestador de Servicios de Salud que habilite un servicio, es el responsable del cumplimiento de todos los estándares aplicables al
servicio que se habilite, independientemente de que para su funcionamiento concurran diferentes organizaciones o personas para aportar al cumplimiento de los estándares. </t>
  </si>
  <si>
    <t>Resolución 4445 de 1996</t>
  </si>
  <si>
    <t>Por el cual se dictan normas para el cumplimiento del contenido del Título IV de la Ley 09 de 1979, en lo referente a las condiciones sanitarias que deben cumplir los establecimientos hospitalarios y similares.</t>
  </si>
  <si>
    <t>Capítulos II, III y IV</t>
  </si>
  <si>
    <t>Ver Resolución 4445 de 1996</t>
  </si>
  <si>
    <t>Ley 1438 de 2011</t>
  </si>
  <si>
    <t>Aplica toda la Ley</t>
  </si>
  <si>
    <t xml:space="preserve">Aplica toda la Ley
</t>
  </si>
  <si>
    <t>Ley 1608 de 2013</t>
  </si>
  <si>
    <t>Aplica todo el Decreto</t>
  </si>
  <si>
    <t>Decreto 2193 de 2004</t>
  </si>
  <si>
    <t>Por el cual se reglamentan parcialmente los artículos 42 de la Ley 715 de 2001 y 17 de la Ley 812 de 2003</t>
  </si>
  <si>
    <t>Todas las normas</t>
  </si>
  <si>
    <t>Artículo 1º. Objeto y ámbito de aplicación. Las disposiciones contenidas en el presente decreto tienen por objeto establecer las condiciones y procedimientos para disponer de información periódica y sistemática que permita realizar el seguimiento y evaluación de la gestión de las instituciones públicas prestadoras de servicios de salud y evaluación del estado de implementación y desarrollo de la política de prestación de servicios de salud y su impacto en el territorio nacional, las cuales serán de aplicación y obligatorio cumplimiento para las instituciones públicas prestadoras de servicios de salud y las direcciones departamentales, municipales y distritales de salud.</t>
  </si>
  <si>
    <t>Resolución 710 de 2012</t>
  </si>
  <si>
    <t>Toda la resolución.</t>
  </si>
  <si>
    <t>Artículo 1°. Objeto. La presente resolución tiene por objeto adoptar las condiciones y metodología para la elaboración y presentación del plan de gestión por parte de los Gerentes o Directores de las Empresas Sociales del Estado del orden territorial y su evaluación por parte de la Junta Directiva.</t>
  </si>
  <si>
    <t>Resolución 743 de 2013</t>
  </si>
  <si>
    <t>Artículo 1°. Modifíquense los Anexos números 2, 3, y 4 del artículo 2° de la Resolución número 710 de 2012, que hacen parte integral de la misma, los cuales quedarán tal y como se reflejan en la presente resolución.</t>
  </si>
  <si>
    <t xml:space="preserve">Auto del Consejo de Estado del 5 de mayo de 2014 </t>
  </si>
  <si>
    <t xml:space="preserve">Artículo  24. Encargo. Mientras se surte el proceso de selección para proveer empleos de carrera administrativa, y una vez convocado el respectivo concurso, los empleados de carrera tendrán derecho a ser encargados de tales empleos si acreditan los requisitos para su ejercicio, poseen las aptitudes y habilidades para su desempeño, no han sido sancionados disciplinariamente en el último año y su última evaluación del desempeño sea sobresaliente. El término de esta situación no podrá ser superior a seis (6) meses. El encargo deberá recaer en un empleado que se encuentre desempeñando el empleo inmediatamente  inferior que exista en la planta de personal de la entidad, siempre y cuando reúna las condiciones y requisitos previstos en la norma. De no acreditarlos, se deberá encargar al empleado que acreditándolos desempeñe el cargo inmediatamente inferior y así sucesivamente.                                                                                                                                                                                                                                                                                                                 Los empleos de libre nombramiento y remoción en caso de vacancia temporal o definitiva podrán ser provistos a través del encargo de empleados de carrera o de libre nombramiento y remoción, que cumplan los requisitos y el perfil para su desempeño. En caso de vacancia definitiva el encargo será hasta por el término de tres (3) meses, vencidos los cuales el empleo deberá ser provisto en forma definitiva.                                                                                                                                                                                                  "Artículo  25. Provisión de los empleos por vacancia temporal. Los empleos de carrera cuyos titulares se encuentren en situaciones administrativas que impliquen separación temporal de los mismos serán provistos en forma provisional solo por el tiempo que duren aquellas situaciones, cuando no fuere posible proveerlos mediante encargo con servidores públicos de carrera".                
</t>
  </si>
  <si>
    <t>Circular 002 de 2014 del Departamento Administrativo de la Función Pública</t>
  </si>
  <si>
    <t>Recuerda la obligación anual de los servidores públicos de actualizar sus respectivas declaraciones de bienes y rentas a mas tardar el 1 de marzo de 2014, a través del registro en el Sistema de Información y Gesatión del Empleo Público SIGEP. Para las entidades que aun no han ingresado al SIGEP, sus servidores públicos deberán imprimir el formato, firmarlo y hacerlo llegar a la oficina de personal de la Entidad.</t>
  </si>
  <si>
    <t xml:space="preserve">Circular Conjunta No. 004 de 2012 </t>
  </si>
  <si>
    <t xml:space="preserve">1. Las Juntas Directivas de las Empresas Sociales del Estado del nivel territorial deberán seleccionar instituciones de educación superior idóneas que garanticen la transparencia, moralidad e igualdad, imparcialidad y el mérito en el concurso.  2. En las bases para la realización de los concursos, las Juntas Directivas de las Empresas Sociales del Estado del nivel territorial definirán reglas imparciales, objetivas, justas, claras y completas, y deberán tener en cuenta que el apoyo que brinda la Institución contratada refuerza el compromiso para seleccionar, dentro de una libre concurrencia, a la persona que, surtidas las evaluaciones, cuente con los mejores calidades, es decir, obtenga el mayor puntaje. 3. La publicidad de la convocatoria a concurso será efectuada por cada entidad a través de los medios que garanticen su conocimiento, a nivel nacional, y permitan la libre concurrencia. 4. En el concurso de méritos, público y abierto, deberán aplicarse pruebas dirigidas a evaluar los conocimientos y las aptitudes, que permitan determinar que el aspirante es idóneo para desempeñar el cargo. 5. Las Juntas Directivas de las Empresas Sociales del Estado del nivel territorial deberán conformar la terna de los concursantes que hayan obtenido, en su orden, las tres mejores calificaciones en el respectivo concurso de méritos.  6. Por último, se reitera que el nominador deberá designar en el cargo de Gerente o Director, dentro de los quince (15) días siguientes a la finalización del proceso de selección, a quien haya alcanzado el más alto puntaje. Cuando no sea posible designar al candidato que obtuvo la mejor calificación, el nominador deberá nombrar al segundo y, en su defecto, al tercero.  La Procuraduría General de la Nación realizará una especial vigilancia sobre los concursos que se adelanten y, en caso de incumplimiento, aplicará, previo el adelantamiento del debido proceso, las sanciones disciplinarias que correspondan de conformidad con lo previsto en la Ley 734 de 2002 y las normas que lo modifiquen y adicionen, sin perjuicio de que se deriven de tales conductas otra clase de responsabilidades.
</t>
  </si>
  <si>
    <t>Decreto 0700 de 2013</t>
  </si>
  <si>
    <t>Todos los artículos</t>
  </si>
  <si>
    <t xml:space="preserve">Financiación del pasivo prestacional del sector salud. La financiación del pasivo causado hasta el 31 de diciembre de 1993 por concepto de cesantías y pensiones de los trabajadores del sector salud que hubieren sido reconocidos como beneficiarios del extinto Fondo del Pasivo Prestacional del Sector Salud, es responsabilidad de la Nación y de las entidades territoriales.                                                                                                  Determinación de las concurrencias. Para determinar la responsabilidad que asumirán la Nación y las entidades territoriales para el pago de la concurrencia frente al pasivo prestacional de las instituciones de salud beneficiarias, se procederá así:
a) La Nación a través del Ministerio de Hacienda y Crédito Público, asumirá el pago de la concurrencia, en una suma equivalente a la proporción de la participación del situado fiscal en la financiación de las instituciones de salud, en los cinco (5) años anteriores al 1° de enero de 1994.
b) Los Departamentos, los Municipios y los Distritos en donde esté localizada la institución de salud, deberán concurrir en una proporción equivalente al porcentaje en que participan las rentas de destinación especial para salud incluyendo las cedidas, en la financiación de las instituciones de salud en los cinco años anteriores al 1° de enero de 1994.
c) El porcentaje restante, esto es, el derivado de los recursos propios de cada entidad hospitalaria, será asumido por la Nación y las entidades territoriales, a prorrata de la participación de cada entidad en la concurrencia. </t>
  </si>
  <si>
    <t>Decreto 1011 de 2006</t>
  </si>
  <si>
    <t>Artículo 1-50</t>
  </si>
  <si>
    <t xml:space="preserve">Las disposiciones del decreto se aplican a los Prestadores de Servicios de Salud, las Entidades Promotoras de Salud, las Administradoras del Régimen Subsidiado, las Entidades Adaptadas, las Empresas de Medicina Prepagada y a las Entidades Departamentales, Distritales y Municipales de Salud.
Sistema Único de Habilitación. Es el conjunto de normas, requisitos y procedimientos mediante los cuales se establece, registra, verifica y controla el cumplimiento de las condiciones básicas de capacidad tecnológica y científica, de suficiencia patrimonial y financiera y de capacidad técnico-administrativa, indispensables para la entrada y permanencia en el Sistema, los cuales buscan dar seguridad a los usuarios frente a los potenciales riesgos asociados a la prestación de servicios y son de obligatorio cumplimiento por parte de los Prestadores de Servicios de Salud y las EAPB.
Auditoría para el mejoramiento de la calidad de la atención de salud. Los programas de auditoría deberán ser concordantes con la intencionalidad de los estándares de acreditación y superiores a los que se determinan como básicos en el Sistema único de Habilitación.
Sistema de Información para la Calidad. El Ministerio de la Protección Social diseñará e implementará un "Sistema de Información para la Calidad" con el objeto de estimular la competencia por calidad entre los agentes del sector que al mismo tiempo, permita orientar a los usuarios en el conocimiento de las características del sistema, en el ejercicio de sus derechos y deberes y en los niveles de calidad de los Prestadores de Servicios de Salud y de las EAPB, de manera que puedan tomar decisiones informadas en el momento de ejercer los derechos que para ellos contempla el Sistema General de Seguridad Social en Salud.
</t>
  </si>
  <si>
    <t>Decreto 1042 de 1978</t>
  </si>
  <si>
    <t>Articulo 1°</t>
  </si>
  <si>
    <t xml:space="preserve">Del campo de aplicación. El sistema de nomenclatura, clasificación y remuneración de cargos que se establece en el presente Decreto regirá para los empleados públicos que desempeñen las distintas categorías de empleos de los ministerios, departamentos administrativos, superintendencias, establecimientos públicos y unidades administrativas especiales del orden nacional, con las excepciones que se establecen más adelante. </t>
  </si>
  <si>
    <t>Decreto 1045 de 1978</t>
  </si>
  <si>
    <t>Artículos 32  y 46</t>
  </si>
  <si>
    <t xml:space="preserve">Artículo 32. De la prima de Navidad. Los empleados públicos y trabajadores oficiales tienen derecho al reconocimiento y pago de una prima de Navidad.
Respecto de quienes por disposición legal o convencional no tengan establecido otra cosa, esta prima será equivalente a un mes del salario que corresponda al cargo desempeñado en treinta de noviembre de cada año. La prima se pagará en la primera quincena del mes de diciembre.
Cuando el empleado público o trabajador oficial no hubiere servido durante todo el año civil, tendrá derecho a la mencionada prima de navidad en proporción al tiempo laborado, a razón de una doceava parte por cada mes completo de servicios, que se liquidará y pagará con base en el último salario devengado, o en el último promedio mensual, si fuere variable. Ver: Artículo 11 Decreto Nacional 3135 de 1968 Artículo 51 Decreto Nacional 1848 de 1969
Artículo 46. De los factores de salario para liquidar otras prestaciones. Para determinar el valor de los auxilios por enfermedad y maternidad, de la indemnización por accidente de trabajo y por enfermedad profesional y del seguro por muerte se tendrán en cuenta los siguientes factores de salario:
 a) La asignación básica mensual señalada para el respectivo cargo;
b) Los incrementos de remuneración a que se refieren los artículos 49 y 97 del Decreto-Ley 1042 de 1978;
c) Los gastos de representación;
d) La prima técnica;
e) Los auxilios de alimentación y transporte;
f) La prima de servicios;
g) La bonificación por servicios prestados;
h) La prima de vacaciones. Ver: Artículo 13 Decreto Nacional 1848 de 1969 </t>
  </si>
  <si>
    <t>Artículo 32</t>
  </si>
  <si>
    <t xml:space="preserve">De la prima de Navidad. Los empleados públicos y trabajadores oficiales tienen derecho al reconocimiento y pago de una prima de Navidad.
Respecto de quienes por disposición legal o convencional no tengan establecido otra cosa, esta prima será equivalente a un mes del salario que corresponda al cargo desempeñado en treinta de noviembre de cada año. La prima se pagará en la primera quincena del mes de diciembre.
Cuando el empleado público o trabajador oficial no hubiere servido durante todo el año civil, tendrá derecho a la mencionada prima de navidad en proporción al tiempo laborado, a razón de una doceava parte por cada mes completo de servicios, que se liquidará y pagará con base en el último salario devengado, o en el último promedio mensual, si fuere variable. Ver: Artículo 11 Decreto Nacional 3135 de 1968 Artículo 51 Decreto Nacional 1848 de 1969
</t>
  </si>
  <si>
    <t xml:space="preserve">Arfticulo 40° </t>
  </si>
  <si>
    <t>Artículo 40º.- Del auxilio de cesantía. Para efectos del reconocimiento y pago del auxilio de cesantía se sujetará a lo dispuesto en las normas legales o convencionales sobre la materia. Ver: Artículo 17 Ley 6 de 1945</t>
  </si>
  <si>
    <t>Por el cual se fijan las reglas generales para la aplicación de las normas sobre prestaciones sociales de los empleados públicos y trabajadores oficiales del sector nacional.</t>
  </si>
  <si>
    <t>Artículos 1° al 57</t>
  </si>
  <si>
    <t xml:space="preserve">Del campo de aplicación. El presente Decreto fija las reglas generales a las cuales deben sujetarse algunas entidades de la administración pública del orden nacional para la aplicación de las normas sobre prestaciones sociales señaladas por la ley para su personal. </t>
  </si>
  <si>
    <t>Decreto 1158 de 1994, 691 de 1994, 797 de 2003</t>
  </si>
  <si>
    <t>Articulo 6°</t>
  </si>
  <si>
    <t>Base de cotización. El salario mensual base para calcular las cotizaciones al sistema general de pensiones de los servidores públicos que por el presente decreto se incorporan, estará constituido por los siguientes factores:
a)  La asignación básica mensual;
b)  Los gastos de representación; 
c)  La prima técnica, cuando ésta sea factor de salario;
d)  La remuneración por trabajo dominical o festivo; 
e)  La remuneración por trabajo suplementario o de horas extras, o realizado en jornada nocturna, y
f)  La bonificación por servicios.
(Nota: Modificado por el Decreto 1158 de 1994 artículo 1º del Ministerio de Trabajo y Seguridad Social).
Aportes Patronales de Seguridad Social (Pensión)</t>
  </si>
  <si>
    <t>Decreto 1227 de 2005</t>
  </si>
  <si>
    <t xml:space="preserve">Título I. Estructura del Empleo Capítulo 1. Empleos de carácter temporal. Capítulo 2. Empleos de medio tiempo y de tiempo parcial.                                                                                                                                                                                                                  Título II .Vinculación a los empleos de carrera. Capítulo 1. Vinculación a los empleos. Capítulo 2. De los procesos de selección o concursos. Capítulo 3. De las comisiones para desempeñar empleos de libre nombramiento y remoción y de período.                                                                                                                                                                                                                                                                                                                                                                                                                                                         Título III. Del Registro Público de Carrera Administrativa.                                                                                                                                                           Título IV. Evaluación del Desempeño y calificación del servicio. Capítulo I. Evaluación del Desempeño Laboral. Capítulo 2. Evaluación y Calificación del Período de Prueba.                                                                                                                                                    Título V. Sistema Nacional de Capacitación y Estímulos. Capítulo 1. Sistema Nacional de Capacitación. Capítulo 2.Sistema de Estímulos.                                                                                                                                                                                                              Título VI. Del Retiro del Servicio.                                                                                                                                                                                                                                                                         Título VII. Reformas de las Plantas de Empleos.                                                                                                                                                                                Título VIII. Gerencia Pública.                                                                                                                                                                                                                           </t>
  </si>
  <si>
    <t>Decreto 1228 de 2005</t>
  </si>
  <si>
    <t xml:space="preserve">Capítulo I. Comisiones de Personal.                                                                                                 Capítulo II. Representantes de los empleados en las Comisiones de Personal.                                                                                                                         </t>
  </si>
  <si>
    <t>Decreto 1406 de 1999 Desarrollado parcialmente por el Decreto 47 de 2000, "Por el cual se expiden normas sobre afiliación y se dictan otras disposiciones".</t>
  </si>
  <si>
    <t>Articulo 40</t>
  </si>
  <si>
    <t>Artículo  40. Ingreso Base de Cotización durante las incapacidades o la licencia de maternidad. Durante los períodos de incapacidad por riesgo común o de licencia de maternidad, habrá lugar al pago de los aportes a los Sistemas de Salud y de Pensiones. Para efectos de liquidar los aportes correspondientes al período por el cual se reconozca al afiliado una incapacidad por riesgo común o una licencia de maternidad, se tomará como Ingreso Base de Cotización el valor de la incapacidad o licencia de maternidad según sea el caso.</t>
  </si>
  <si>
    <t>Decreto 1406 de 1999</t>
  </si>
  <si>
    <t>Articulo 7
Articulo 8
Articulo 9</t>
  </si>
  <si>
    <t>Artículo 7. Declaraciones de autoliquidación y pago de aportes al Sistema de Seguridad Social Integral. Los aportantes al Sistema deberán presentar, con la periodicidad, en los lugares y dentro de los plazos que corresponda conforme a su clasificación, una declaración de autoliquidación de los aportes correspondientes a los diferentes riesgos cubiertos por aquél, por cada una de las entidades administradoras. Dicha declaración deberá estar acompañada con el pago íntegro de los aportes autoliquidados, bien sea que tal pago se haga conjuntamente con el formulario de autoliquidación o mediante comprobante de pago. Sin el cumplimiento de esta condición, la declaración de autoliquidación de aportes al Sistema no tendrá valor alguno.
Cuando una misma entidad administre más de un tipo de riesgo, la declaración de autoliquidación y el pago de aportes podrán efectuarse en un formulario integrado. Dicho formulario podrá utilizarse igualmente en el evento que varias administradoras hayan acordado una alianza estratégica para la recaudación de los aportes. En todo caso, la información contenida en el respectivo formulario deberá garantizar la adecuada separación de los recursos recaudados por cada riesgo.
La obligación de presentar la declaración de autoliquidación de aportes subsistirá mientras el aportante no cumpla con la obligación de reportar el cese definitivo de sus actividades, según se señala en el inciso 3º del artículo 5. anterior.
Artículo 8º. Formulario único. Las Superintendencias Bancaria y de Salud, de conformidad con sus propias competencias, adoptarán el Formulario Único de Autoliquidación de Aportes al Sistema, el cual será de obligatoria utilización por parte de los aportantes. Dicho formulario único podrá tener el carácter de integrado, en los eventos y para los casos que contempla el inciso 2º del artículo anterior.
Artículo.  9º. Contenido de la declaración de autoliquidación de aportes al Sistema de Seguridad Social Integral. El formulario para la declaración de autoliquidación de aportes al Sistema de Seguridad Social Integral deberá incluir la razón social y el NIT de la entidad administradora a la cual se presenta, y deberá contener, al menos, la siguiente información:
a) Apellidos y nombres o razón social del aportante, con indicación de su respectivo NIT.
Cuando la declaración corresponda a una sucursal deberá indicarse, adicionalmente, el código que permita su adecuada identificación;  b)  Adicionado por el art. 1, Decreto Nacional 2236 de 1999. Período de cotización, el cual corresponde al mes calendario de la nómina sobre la cual se calculan y pagan las respectivas cotizaciones, o durante el cual se perciben los ingresos sobre los cuales las mismas se efectúan. Cuando el aportante pague cotizaciones por períodos atrasados, deberá diligenciar un formulario de autoliquidación por cada uno de ellos; c) Apellidos, nombres y documento de identidad de cada uno de los afiliados; d) Novedades del período de cotización; e) Días cotizados para cada uno de los riesgos por los cuales se aporta; f) Ingreso Base de Cotización; g) Liquidación de aportes a los diferentes riesgos cubiertos, al igual que al Fondo de Solidaridad Pensional; h) Valor de las incapacidades o licencias que, por cada riesgo, hayan sido pagadas por el aportante por cuenta de la administradora y que son objeto de deducción; i) Cuando se trate de una corrección, el código que así lo señale, al igual que el número de radicación de la declaración que se corrige; j) Liquidación de sanciones que resulten procedentes; k) Firma del aportante, o de su representante legal o apoderado, según sea el caso.</t>
  </si>
  <si>
    <t>Decreto 1443 de 2014</t>
  </si>
  <si>
    <t>Aplica en su totalidad</t>
  </si>
  <si>
    <t xml:space="preserve">El presente decreto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 </t>
  </si>
  <si>
    <t>Decreto 1477 de 2014</t>
  </si>
  <si>
    <t xml:space="preserve">Aplica toda la norma </t>
  </si>
  <si>
    <t xml:space="preserve">Aadoptar la. nueva tabla de enfermedades laborales, basada en el. concepto previo favorable del Consejo Nacional de Riesgos Laborales, emitido en las sesiones 71y74 del 11 de junio y 20 noviembre de 2013, respectivamente. </t>
  </si>
  <si>
    <t>Decreto 1530 de 1996</t>
  </si>
  <si>
    <t xml:space="preserve">Aplica la norma en su totalidad </t>
  </si>
  <si>
    <t xml:space="preserve">Centro de Trabajo es toda edificación o área a cielo abierto  o no destinada a una actividad económica en una empresa determinada. Cuando una empresa tenga más de un centro de trabajo podrán clasificarse los trabajadores de uno o más de ellos en una clase de riesgo diferente, </t>
  </si>
  <si>
    <t>Decreto 1567 de 1998</t>
  </si>
  <si>
    <t>Artículos 1 al 112</t>
  </si>
  <si>
    <t xml:space="preserve">Campo de Aplicación, Sistema de Capacitación, Componentes del Sistema, Definición de capacitación, Educación Formal, Objetivos de la Capacitación. 
Principios Rectores de la Capacitación, Programas de Inducción y reinducción, 
Currículo Básico de los Programas de Inducción y de Reinducción, Modalidades de Capacitación, Obligaciones de las Entidades, Obligaciones de los Empleados con Respecto a la Capacitación, Sistema de Estímulos para los Empleados del Estado, Finalidades del Sistema de Estímulos, Fundamentos del Sistema de Estímulos, Componentes del Sistema de Estímulos, Competencia y Responsabilidades, Programas de Bienestar Social e Incentivos, Programas Anuales, Bienestar Social, Finalidad de los Programas de Bienestar Social. 
Áreas de Intervención, Área de Protección y Servicios Sociales, Área de Calidad de Vida Laboral, Proceso de Gestión de los Programas de Bienestar, Programa de Incentivos, Proyectos de Calidad de Vida Laboral, Comisión para Desempeñar Empleos de Libre Nombramiento y Remoción o de Período, Planes de Incentivos, 
Tipos de Planes, Planes de Incentivos, Planes de Incentivos no Pecuniarios, 
Clasificación de los Planes de Incentivos no Pecuniarios, Plan Mínimo de Incentivos, Forma de Acto y Recursos, Consideraciones Generales para la Asignación de Incentivos, Recursos, Prohibiciones, Adecuación del Presupuesto. 
</t>
  </si>
  <si>
    <t>Decreto 1582 de 1998</t>
  </si>
  <si>
    <t>ARTICULO 1o. A partir del primero de enero de 1975 todo patrono obligado a pagar cesantías a sus trabajadores conforme al capitulo VII Título VIII parte 1a. del Código Sustantivo del trabajo y demás disposiciones concordantes, les reconocerá y pagara intereses del 12% anual sobre los saldos que en 31 de diciembre de cada año, o en las fechas de retiro del trabajador o de liquidación parcial de cesantía, tenga este a su favor por concepto de cesantía. 
2o. Los intereses de que trata el inciso anterior deberán pagarse en el mes de enero del año siguiente aquel en que se causaron, o en la fecha del retiro del trabajador o dentro del mes siguiente a la liquidación parcial de cesantía, cuando se produjere antes del 31 de diciembre del respectivo periodo anual, en cuantía proporcional al lapso transcurrido del año. Intereses de Cesantias</t>
  </si>
  <si>
    <t>Decreto 1771 de 1994</t>
  </si>
  <si>
    <t xml:space="preserve">Aplica la totalidad de la norma </t>
  </si>
  <si>
    <t>Las entidades administradoras de riesgos profesionales deberán reembolsar los costos de la atención inicial de urgencias prestada a sus afiliados, y que tengan origen en un accidente de trabajo o una enfermedad profesional, de conformidad con los artículos 168 y 208 de la Ley 100 de 1993 y sus reglamentos.</t>
  </si>
  <si>
    <t xml:space="preserve">Decreto 1772 de 2002 </t>
  </si>
  <si>
    <t>Aplica Capitulos 1 y 2</t>
  </si>
  <si>
    <t>El presente Decreto se aplica a todos los afiliados al Sistema General de Riesgos Profesionales, organizado por el Decreto 1295 de 1994.</t>
  </si>
  <si>
    <t>Decreto 995 de 2017</t>
  </si>
  <si>
    <t>Artículo 1°.</t>
  </si>
  <si>
    <t>El monto máximo que podrán autorizar las Asambleas departamentales y los Concejos Municipales y Distritales como salario mensual de los Gobernadores y Alcaldes estará constituido por la asignación básica mensual y los gastos de representación, yen ningún caso podrán superar el límite máximo salarial mensual, fijado en el presente Decreto.</t>
  </si>
  <si>
    <t>Decreto 1894 de 2012</t>
  </si>
  <si>
    <t>Artículo 1 y 2</t>
  </si>
  <si>
    <t xml:space="preserve">La provisión definitiva de los empleos de carrera se efectuará teniendo en cuenta el siguiente orden:                                                                                        - Con la persona que al momento de su retiro ostentaba derechos de carrera y cuyo reintegro haya sido ordenado por autoridad judicial.                            - Por traslado del empleado con derechos de carrera que demuestre su condición de desplazado por razones de violencia en los términos de la Ley 387 de 19971 una vez impartida la orden por la Comisión Nacional del Servicio Cívil.                                                                                                        - Con la persona de carrera administrativa a la cual se le haya suprimido el cargo y que hubiere optado por el derecho preferencial a ser reincorporado a empleos iguales o equivalentes, conforme con las reglas establecidas en el presente decreto y de acuerdo con lo ordenado por la Comisión Nacional del Servicio Civil.                                                                                                                                - Con la persona que al momento en que deba producirse el nombramiento ocupe el primer puesto en lista de elegibles para el empleo ofertado que fue objeto de convocatoria para la respectiva entidad.                                                                                                                                                                                                                                   - Si agotadas las anteriores opciones no fuere posible la provisíón del empleo deberá realizarse proceso de selección específico para la respectiva entidad. </t>
  </si>
  <si>
    <t>Decreto 1919 agosto 29 de 2002</t>
  </si>
  <si>
    <t xml:space="preserve">Artículos del  1° al 6°  </t>
  </si>
  <si>
    <t xml:space="preserve">A partir de la vigencia del presente Decreto todos los empleados públicos vinculados o que se vinculen a las entidades del nivel central y descentralizado de la Rama Ejecutiva de los niveles Departamental, Distrital y Municipal, a las Asambleas Departamentales, a los Concejos Distritales y Municipales, a las Contralorías territoriales, a las Personerías Distritales y Municipales, a las Veedurías, así como el personal administrativo de empleados públicos de las Juntas Administradoras Locales, de las Instituciones de Educación Superior, de las Instituciones de Educación Primaria, Secundaria y media vocacional, gozarán del régimen de prestaciones sociales señalado para los empleados públicos de la Rama Ejecutiva del Poder Público del Orden Nacional. 
Las prestaciones sociales contempladas en dicho régimen serán liquidadas con base en los factores para ellas establecidas
</t>
  </si>
  <si>
    <t>Decreto 1950 de 1973</t>
  </si>
  <si>
    <t>TODOS A EXCEPCION DE LOS DEROGADOS</t>
  </si>
  <si>
    <t>El presente Decreto Nacional regula la administración del personal civil que presta sus servicios en empleos de la rama ejecutiva del poder público en lo nacional, con excepción del personal del ramo de la defensa. Los empleos civiles de la rama ejecutiva integran el servicio civil de la república.</t>
  </si>
  <si>
    <t>Decreto 2090 de 2003</t>
  </si>
  <si>
    <t>El presente decreto se aplica a todos los trabajadores que laboran en actividades de alto riesgo, entendiendo por actividades de alto riesgo aquellas en las cuales la labor desempeñada implique la disminución de la expectativa de vida saludable o la necesidad del retiro de las funciones laborales que ejecuta, con ocasión de su trabajo.</t>
  </si>
  <si>
    <t xml:space="preserve">Aplica en su totalidad </t>
  </si>
  <si>
    <t>Decreto 2400 de 1968</t>
  </si>
  <si>
    <t>ARTICULOS 1 - 65</t>
  </si>
  <si>
    <t xml:space="preserve">El  Decreto regula la administración del personal civil que presta sus servicios en los empleos de la Rama Ejecutiva del Poder Público, emtendiéndose por empleo el conjunto de funciones señaladas por la Constitución, la ley, el reglamento o asignadas por autoridad competente que deben ser atendidas por una persona natural. Empleado o funcionario es la persona nombrada para ejercer un empleo y que ha tomado posesión del mismo. Los empleados civiles de la Rama Ejecutiva integran el servicio civil de la República. Quienes presten al Estado Servicios ocasionales como los peritos; obligatorios, como los jurados de conciencia o de votación; temporales, como los técnicos y obreros contratados por el tiempo de ejecución de un trabajo o una obra son meros auxiliares de la Administración Pública y no se consideran comprendidos en el servicio civil, por no pertenecer a sus cuadros permanentes. Para el ejercicio de funciones de carácter permanente se crearán los empleos correspondientes, y en ningún caso, podrán celebrarse contratos de prestación de servicios para el desempeño de tales funciones.  Texto subrayado declarado EXEQUIBLE por la Corte Constitucional mediante Sentencia C-614 de 2009. </t>
  </si>
  <si>
    <t>Decreto 2539 de 2005</t>
  </si>
  <si>
    <t xml:space="preserve">Determina las competencias laborales comunes a los empleados públicos y las generales de los distintos niveles jerárquicos en que se agrupan los empleos de las entidades a las cual es se aplica los decretos- ley 770 y 785 de 2005. Definición de competencias,  componentes, contenido funcional del empleo, competencias funcionales, competencias comportamentales, competencias comunes a los empleados públicos, competencias comportamenteles por nivel jerárquico, manuales de funicones y requisitos, definición de las competencias para convocatoria a concurso y asesoria a las entidades territorriales.                                               </t>
  </si>
  <si>
    <t>Decreto 2566 de 2009</t>
  </si>
  <si>
    <t>Que el numeral 1 del artículo 200 del Código Sustantivo del Trabajo, define la enfermedad profesional como todo estado patológico que sobrevenga como consecuencia obligada de la clase de trabajo que desempeña el trabajador o del medio en que se ha visto obligado a trabajar.</t>
  </si>
  <si>
    <t>Decreto 2943 de 2013</t>
  </si>
  <si>
    <t xml:space="preserve">Artículo 1. Modificar el paragrafo 1 del artículo 40 del Decreto 1406 de 1999, el cual quedará así: 
Parágrafo 1°.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como en el privado. </t>
  </si>
  <si>
    <t>Decreto 404 de 2006</t>
  </si>
  <si>
    <t>Artículo  1°. Los empleados públicos y trabajadores oficiales vinculados a las entidades públicas del orden nacional y territorial, que se retiren del servicio sin haber cumplido el año de labor, tendrán derecho a que se les reconozca en dinero y en forma proporcional al tiempo efectivamente laborado las vacaciones, la prima de vacaciones y la bonificación por recreación.Indemización</t>
  </si>
  <si>
    <t>Decreto 4661 de 2005</t>
  </si>
  <si>
    <t>Los programas de educación no formal y de educación formal básica primaria, secundaria y media, o de educación superior, estarán dirigidos a los empleados públicos.</t>
  </si>
  <si>
    <t>Ley 6 de 1945, 65 de1946, 244 de 1995,344 de 1996</t>
  </si>
  <si>
    <t>Por medio de la cual se fijan términos para el pago oportuno de cesantías para los servidores públicos, se establecen sanciones y se dictan otras disposiciones.</t>
  </si>
  <si>
    <t>Articulo 1° y Articulo 2°</t>
  </si>
  <si>
    <t>Artículo 1º.- Dentro de los quince (15) días hábiles siguientes a la presentación de la solicitud de la liquidación de las Cesantías Definitivas, por parte de los servidores públicos de todos los órdenes, la entidad patronal deberá expedir la Resolución correspondiente, si reúne todos los requisitos determinados en la Ley.
Ver Resolución de FAVIDI 3 de 2000, Ver Fallo del Consejo de Estado 24872 de 2012 
Parágrafo.- En caso de que la entidad observe que la solicitud está incompleta, deberá informárselo al penitenciario dentro de los diez (10) días hábiles siguientes al recibo de la solicitud, señalándole expresamente qué requisitos le hacen falta anexar. 
Una vez aportados los requisitos faltantes, la solicitud deberá ser resuelta en los términos señalados en el inciso primero de este artículo.
Artículo 2º.- La entidad pública pagadora tendrá un plazo máximo de cuarenta y cinco (45) días hábiles, a partir de la fecha de la cual quede en firme el acto administrativo que ordena la liquidación de las Cesantías Definitivas del servidor público, para cancelar esta prestación social.
Parágrafo.- En caso de mora en el pago de las cesantías de los servidores públicos, la entidad obligada reconocerá y cancelará de sus propios recursos, al beneficiario, un día de salario por cada día de retardo hasta que se haga efectivo el pago de las mismas, para lo cual solo bastará acreditar la no cancelación dentro del término previsto en este artículo. Sin embargo, la entidad podrá repetir contra el funcionario, cuando se demuestre que la mora en el pago se produjo por culpa imputable a éste.
Cesantias Régimen Retroactivo</t>
  </si>
  <si>
    <t>Decreto 614 de 1984</t>
  </si>
  <si>
    <t>El presente Decreto determina las bases de organización y administración gubernamental y, privada de la Salud Ocupacional en el país, para la posterior constitución de un Plan Nacional unificado en el campo de la prevención de los accidentes y enfermedades relacionadas con el trabajo y en el del mejoramiento de las condiciones de trabajo.</t>
  </si>
  <si>
    <t>Decreto 624 de 1989</t>
  </si>
  <si>
    <t>Art 126, 126-4</t>
  </si>
  <si>
    <t>Deducción de contribuciones a fondos de pensiones de jubilación e invalidez y fondos de cesantías.                                                                                     Incentivo al ahorro de largo plazo para el fomento de la construcción.</t>
  </si>
  <si>
    <t>Art 385, 386</t>
  </si>
  <si>
    <t xml:space="preserve">Artículo  385. Primera opción frente a la retención. Para efectos de la retención en la fuente, el retenedor deberá aplicar el procedimiento establecido en este Artículo, o en el Artículo siguiente:                              Artículo  386. Segunda opción frente a la retención. El retenedor podrá igualmente aplicar el siguiente sistema: Ver el art. 140, Ley 6 de 1992         Artículo   387.  Los interese y corrección monetaria deducibles se restarán de la bse de retención. Reglamentado por el Decreto Nacional 2271 de 2009,  Modificado por el art. 15, Ley 1607 de 2012. En el caso de trabajadores que tengan derecho a la deducción por intereses o corrección monetaria en virtud de préstamos para adquisición de vivienda, la base de retención se disminuirá proporcionalmente en la forma que indique el reglamento. Artículo declarado EXEQUIBLE por la Corte Constitucional mediante Sentencia C-875 de 2005, en el entendido que dichas disposiciones deben ser igualmente aplicables respecto de la sociedad patrimonial que surge entre compañeros o compañeras permanentes que reúnan esa condición conforme a la ley vigente.                                                               Artículo 388. Procedimiento para determinar la retención sobre Cesantías. Cuando se trate de la cesantía y de los intereses sobre cesantías, en cualquiera de los dos procedimientos establecidos en los Artículos 385 y 386, la retención se aplicará únicamente cuando el trabajador que la recibe haya obtenido durante los últimos seis (6) meses un ingreso mensual promedio de la relación laboral, que exceda de trescientos mil pesos ($ 300.000) (Valor año base 1986). En este evento, el "valor a retener" será el que resulte de aplicar al valor total de las cesantías e intereses recibidos que sean gravables, el porcentaje de retención que figure en la tabla frente al intervalo al cual corresponda dicho ingreso mensual promedio. 
Para calcular el ingreso mensual promedio a que se refiere este Artículo, no deberán incluirse los valores recibidos por concepto de cesantías e intereses sobre las mismas.         
</t>
  </si>
  <si>
    <t>Decreto 692 de 1994</t>
  </si>
  <si>
    <t>Artículos 1,2,3,4,5</t>
  </si>
  <si>
    <t xml:space="preserve">Sistema de Seguridad Social Integral, Pensiones y Prestaciones del Sistema General de Pensiones. Selección de Régimen pensional, Rémen solidario de prima media con prestación definida. Régimen de ahorro individual con solidaridad. </t>
  </si>
  <si>
    <t>Decreto 723 de 2013</t>
  </si>
  <si>
    <t>El presente decreto tiene por objeto establecer reglas para llevar a cabo la afiliación, cobertura y el pago de aportes en el Sistema General de Riesgos Laborales de las personas vinculadas a través de contrato formal de prestación de servicios con entidades o instituciones públicas o privadas, tales como contratos civiles, comerciales o administrativos y de los trabajadores independientes que laboren en actividades de alto riesgo.</t>
  </si>
  <si>
    <t xml:space="preserve"> El presente decreto tiene por objeto establecer reglas para llevar a cabo la afiliación, cobertura y el pago de aportes en el Sistema General de Riesgos Laborales de las personas vinculadas a través de contrato formal de prestación de servicios con entidades o instituciones públicas o privadas y de los trabajadores independientes que laboren en actividades de alto riesgo y se dictan otras disposiciones</t>
  </si>
  <si>
    <t>Resolución 734 de 2006</t>
  </si>
  <si>
    <t>Por la cual se establece el procedimiento para adaptar los reglamentos de trabajo a las disposiciones de la Ley 1010 de 2006.</t>
  </si>
  <si>
    <t>Artículo 1, 2 y 3</t>
  </si>
  <si>
    <t>Los empleadores deberán elaborar y adaptar un capítulo al reglamento de trabajo que contemple los mecanismos para prevenir el acoso laboral, así como el procedimiento interno para solucionarlo.</t>
  </si>
  <si>
    <t>Decreto 770 de 2005</t>
  </si>
  <si>
    <t>Noción de empleo, niveles jerárquicos de los empleos, naturaleza general de las funciones, competencias laborales y requisitos para el ejercicio de los empleos, requisitos especiales, equivalencias entre estudios y experiencias, disciplinas académicas, requisitos ya acreditados, compensación de requisitos en casos excepcionales, obligatoriedad de las competencias laborales y los requisitos para el ejercicio de los empleos.</t>
  </si>
  <si>
    <t>Decreto 785 de 2005</t>
  </si>
  <si>
    <t>Capítulo I. Disposiciones generales: Noción de Empleo, niveles jerárquicos de los empleos, naturaleza general de las funciones.                                                                                                                                     Capítulo II. Factores y estudios para la determinación de los requisitos.                                       Capítulo III. Competencias laborales para el ejercicio de los empleos.                                          Capítulo IV. Nomenclatura, clasificación y código de empleos.                                                                   Capítulo V. Equivalencias entre estudios y experiencia.</t>
  </si>
  <si>
    <t>Decreto 943 de 2014</t>
  </si>
  <si>
    <t>Artículo 1,2,3,4,</t>
  </si>
  <si>
    <t>Adopta la actualización del Modelo Estándar de Control Interno –MECI-, el cual cuenta con un Manual Técnico a través del cual se definen los lineamientos y las metodologías necesarias para que las entidades establezcan, implementen y fortalezcan el Sistema de Control Interno. Esta actualización, que fue aprobada por el Consejo Asesor del Gobierno Nacional en Materia de Control Interno, contribuirá al mejoramiento de la gestión de las entidades de la Administración Pública. El Decreto contempla unas fases para la adopción del nuevo modelo.</t>
  </si>
  <si>
    <t>Decreto 99 de 2013</t>
  </si>
  <si>
    <t>Articulo 3°</t>
  </si>
  <si>
    <t xml:space="preserve">ARTíCULO 3°. Retención en la fuente mínima para empleados por concepto de rentas de trabajo.  A partir del 10 de abril de 2013, la retención en la fuente por el concepto de ingreso a que se refiere este Decreto, aplicable a las personas naturales pertenecientes a la categoría de empleado a que se refiere el artículo 329 de Estatuto Tributario, obligados a presentar declaración del impuesto sobre la renta, en ningún caso podrá ser inferior al mayor valor mensual de retención que resulte de aplicar la tabla de retención contenida en el artículo primero de este Decreto, o la que resulte de aplicar a los pagos mensuales o mensualizados (PM) la siguiente tabla, a la base de retención en la fuente, determinada al restar los aportes al sistema general de seguridad social (aportes obligatorios a salud, pensiones y riesgos laborales -ARL) a cargo del empleado del total del pago mensual o abono en cuenta: </t>
  </si>
  <si>
    <t>Decreto Ley 1295 de 1994</t>
  </si>
  <si>
    <t xml:space="preserve">Sistema General de Riesgos Profesionales es el conjunto de entidades públicas y privadas, normas y procedimientos, destinados a prevenir, proteger y atender a los trabajadores de los efectos de las enfermedades y los accidentes que puedan ocurrirles con ocasión o como consecuencias del trabajo que desarrollan.   </t>
  </si>
  <si>
    <t>Decreto Ley 3135 de 1968</t>
  </si>
  <si>
    <t xml:space="preserve">Artículo 1º.- La Presidencia de la República, por medio de una o varias comisiones técnicas, de las previstas en los artículos 3 y 4 del Decreto 2814 de 1968, hará practicar, dentro del término de un (1) año, un estudio de la Caja Nacional de Previsión Social y de las demás entidades económico-asistenciales de los empleados públicos y trabajadores oficiales del orden nacional.
Dicho estudio abarcará la situación financiera de cada entidad; el origen de sus recursos; el costo de las prestaciones y servicios que atiende y la manera como se distribuyen o deban distribuirse entre ellos los gastos generales comunes; el origen de cada prestación, indicando si ha sido creada por normas legales o establecida por acuerdos laborales o pactos contractuales de los beneficiarios; la comparación de las prestaciones; el monto nominal y real de las reservas y la indicación de la manera como están invertidas; el cálculo de los pasivos potenciales y los demás aspectos que la comisión o comisiones consideren necesario examinar para una completa información sobre los servicios económico-asistenciales del sector público y para la definición de una política sobre integración de las diferentes entidades y su posterior incorporación al Instituto Colombiano de Seguros Sociales sobre sanas bases financieras.
</t>
  </si>
  <si>
    <t>Decreto reglamentario 1848 de 1969</t>
  </si>
  <si>
    <t>Empleados oficiales. Definiciones.                                                                                   Empleados públicos.</t>
  </si>
  <si>
    <t>Decreto1070 de  2013</t>
  </si>
  <si>
    <t>Articulo 2°</t>
  </si>
  <si>
    <t xml:space="preserve">Depuración de la base del cálculo de la retención en la fuente. Para obtener la base de retención en la fuente sobre los pagos o abonos en cuenta por concepto de rentas de trabajo efectuados a las personas naturales pertenecientes a la categoría de empleados, se podrán detraer los siguientes factores: 
</t>
  </si>
  <si>
    <t>Ley 9ª de 1979</t>
  </si>
  <si>
    <t>Toda la resolucion</t>
  </si>
  <si>
    <t>Sub- sistema de Gestion de Seguridad y Salud en el Trabajo</t>
  </si>
  <si>
    <t>Todos a excepción de los derogados</t>
  </si>
  <si>
    <t>La Seguridad Social Integral es el conjunto de instituciones, normas y procedimientos, de que disponen la persona y la comunidad para gozar de una calidad de vida, mediante el cumplimiento progresivo de los planes y programas que el Estado y la sociedad desarrollen para proporcionar la cobertura integral de las contingencias, especialmente las que menoscaban la salud y la capacidad económica, de los habitantes del territorio nacional, con el fin de lograr el bienestar individual y la integración de la comunidad.</t>
  </si>
  <si>
    <t>Ley 1010 de 2006</t>
  </si>
  <si>
    <t xml:space="preserve">La presente ley tiene por objeto definir, prevenir, corregir y sancionar las diversas formas de agresión, maltrato, vejámenes, trato desconsiderado y ofensivo y en general todo ultraje a la dignidad humana que se ejercen sobre quienes realizan sus actividades económicas en el contexto de una relación laboral privada o pública.
Son bienes jurídicos protegidos por la presente ley: el trabajo en condiciones dignas y justas, la libertad, la intimidad, la honra y la salud mental de los trabajadores, empleados, la armonía entre quienes comparten un mismo ambiente laboral y el buen ambiente en la empresa.
PARÁGRAFO: &lt;Aparte subrayado CONDICIONALMENTE exequible&gt; La presente ley no se aplicará en el ámbito de las relaciones civiles y/o comerciales derivadas de los contratos de prestación de servicios en los cuales no se presenta una relación de jerarquía o subordinación. Tampoco se aplica a la contratación administrativa.
</t>
  </si>
  <si>
    <t>LEY 1438 DE 2011</t>
  </si>
  <si>
    <t>ARTICULOS 78,80,81,82,83,84,85,97, 98</t>
  </si>
  <si>
    <t xml:space="preserve">Artículo 78. Pasivo prestacional de las Empresas Sociales del Estado e instituciones del sector salud. 
Artículo 80. Determinación del riesgo de las Empresas Sociales del Estado.  
El informe de riesgo hará parte del plan de gestión del gerente de la respectiva entidad a la Junta Directiva y a otras entidades que lo requieran, sin perjuicio de las acciones legales pertinentes. 
Artículo 81. Adopción de Programa de Saneamiento Fiscal y Financiero. 
Artículo 82. Incumplimiento del Programa de Saneamiento Fiscal. 
Artículo 83. Recursos de crédito para el rediseño, modernización
y reorganización de los hospitales de la red pública para desarrollo de las redes territoriales de prestación de servicios de salud. 
Artículo 84. Saneamiento de pasivos. 
Artículo 85. Saneamiento de aportes patronales. 
Artículo 97. De la política de Talento Humano. 
La Política de Talento Humano en Salud consultará los postulados de trabajo decente de la OIT. 
Artículo 98. De la formación continua del Talento Humano en Salud. El Gobierno Nacional establecerá los lineamientos para
poner en marcha un sistema de formación continua para el Talento Humano en Salud, dando prioridad a la implementación de un programa de Atención Primaria para los agentes del Sistema General de Seguridad Social en Salud, que deberá 
implementarse en forma progresiva. 
</t>
  </si>
  <si>
    <t>Por la cual se dictan normas orientadas a fortalecer los mecanismos de prevención, investigación y sanción de actos de corrupción y la efectividad del control de la gestión pública.</t>
  </si>
  <si>
    <t xml:space="preserve">Establece las medidas administrativas para la lucha contra la corrupción
Inhabilidad para contratar de quienes incurran en actos de corrupción La inhabilidad prevista en este literal se extenderá por un término de veinte (20) años.
Inhabilidad para contratar de quienes financien campañas políticas. La inhabilidad se extenderá por todo el período para el cual el candidato fue elegido. Esta causal también operará para las personas que se encuentren dentro del segundo grado de consanguinidad, segundo de afinidad, o primero civil de la persona que ha financiado la campaña política. La inhabilidad contemplada en esta norma no se aplicará respecto de los contratos de prestación de servicios profesionales.
</t>
  </si>
  <si>
    <t>Ley 1562 de 2012</t>
  </si>
  <si>
    <t>Define al Sistema General de Riesgos Laborales es el conjunto de entidades públicas y privadas, normas y procedimientos, destinados a prevenir, proteger y atender a los trabajadores de los efectos de las enfermedades y los accidentes que puedan ocurrirles con ocasión o como consecuencia del trabajo que desarrollan.</t>
  </si>
  <si>
    <t>Ley 1566 de 2012</t>
  </si>
  <si>
    <t>Toda persona que sufra trastornos mentales o cualquier otra patología derivada del consumo, abuso y adicción a sustancias psicoactivas licitas o ilícitas, tendrá derecho a ser atendida en forma integral por las Entidades que conforman el Sistema General de Seguridad Social en Salud y las instituciones públicas o privadas especializadas para el tratamiento de dichos trastornos.</t>
  </si>
  <si>
    <t>Ley 1607 de 2012</t>
  </si>
  <si>
    <t>Articulo 5 y  14</t>
  </si>
  <si>
    <t xml:space="preserve">Artículo 5. Modifíquese el Parágrafo 1o del artículo 135 de la Ley 100 de 1993, el cual quedará así: Parágrafo 10 Los aportes obligatorios y voluntarios que se efectúen al sistema general de • pensiones no harán parte de la base para aplicar la retención en la fuente por salarios y serán considerados como una renta exenta. Los aportes a cargo del empleador serán deducibles de su renta,                                                                                                        Artículo 14°, Adiciónese el artículo 384 al Estatuto Tributario: Artículo 384. Tarifa mínima de retención en la fuente para empleados. No obstante el cálculo de retención en la fuente efectuado de conformidad con lo dispuesto en el artículo 383 de este Estatuto, los pagos mensuales o mensualizados (PM) efectuados por las personas naturales o jurídicas, las sociedades de hecho, las comunidades organizadas y las sucesiones ilíquidas, a las personas naturales pertenecientes a la categoría de empleados, será como mínimo la que resulte de aplicar la siguiente tabla a la base de retención en la fuente determinada al restar los aportes al sistema general de seguridad social a cargo del empleado del total del pago mensual o abono en cuenta: 
Empleado </t>
  </si>
  <si>
    <t>Articulo 3</t>
  </si>
  <si>
    <t xml:space="preserve">Uso de los recursos de aportes patronales. Los recursos del sistema general de participaciones del componente de prestación de servicios en lo no cubierto con subsidios a la demanda aportes patronales, se usarán de la siguiente forma: 
1. Durante los años 2013 y 2014 los recursos del sistema general de participaciones transferidos sin situación de fondos y presupuestados por las empresas sociales del Estado por concepto de aportes patronales, no estarán sujetos a reconocimiento por servicios prestados. Estos recursos se considerarán subsidio a la oferta. 
Los recursos de aportes patronales del componente de prestación de servicios en lo no cubierto con subsidios a la demanda girados y que no hayan sido facturados durante la vigencia 2012 estarán sujetos a lo dispuesto en este numeral. 
Los aumentos a la nómina y consecuentes incrementos de los aportes patronales posteriores a la vigencia 2012, no serán considerados para efectos del presente artículo. 
</t>
  </si>
  <si>
    <t>Ley 1635  de 2013</t>
  </si>
  <si>
    <t>Artículos 1°  2°</t>
  </si>
  <si>
    <t xml:space="preserve">Conceder a los servidores públicos en caso de fallecimiento de su cónyuge, compañero o compañera permanente o de un familiar hasta el grado segundo de consanguinidad, primero de afinidad y segundo civil, una licencia remunerada por luto de cinco (05) días hábiles. </t>
  </si>
  <si>
    <t>Articulo 11</t>
  </si>
  <si>
    <t>Artículo 11. Control y vigilancia en el sector de la seguridad social en salud.                                                                                                                                     3. Adopción de procedimientos. Para efectos de implementar los mecanismos de control a que se refiere el numeral anterior, las entidades vigiladas deberán diseñar y poner en práctica procedimientos específicos, y designar funcionarios responsables de verificar el adecuado cumplimiento de dichos procedimientos.</t>
  </si>
  <si>
    <t>Ley 89 de 1988</t>
  </si>
  <si>
    <t>ARTICULO 1º. A partir del primero de enero de 1989 los aportes para el Instituto Colombiano de Bienestar Familiar – ICBF – ordenado por la leyes 27 de 1974 y 7ª. De 1979, se aumentarán al tres por ciento (3%) del valor de la nómina mensual de salarios.Aportes Parafiscales (Instituto Colombiano de Bienestar Familiar) 3%</t>
  </si>
  <si>
    <t>Ley 21 de 1982</t>
  </si>
  <si>
    <t xml:space="preserve">Artículo 11 </t>
  </si>
  <si>
    <t>Artículo  11º. Los aportes hechos por la nación, los departamentos, las intendencias, las comisarías las Comisarías, el Distrito Especial de Bogotá y los municipios, tendrán la siguiente destinación:
 1º. El cuarto por ciento (4%) para proveer el pago del subsidio familiar
Aportes Parafiscales (Caja de Compensacipón Familiar 4%</t>
  </si>
  <si>
    <t>Ley 378 de 1997</t>
  </si>
  <si>
    <t>Aplica en su totadad</t>
  </si>
  <si>
    <t xml:space="preserve">Teniendo en cuenta que la protección de los trabajadores contra las enfermedades, sean o no profesionales, y contra los accidentes del trabajo se  constituye una de las tareas asignadas a la Organización Internacional del Trabajo </t>
  </si>
  <si>
    <t>Ley 432 de 1998</t>
  </si>
  <si>
    <t>Artículo 2º.- Objeto. El Fondo Nacional de Ahorro administrará de manera eficiente las cesantías y contribuirá a la solución del problema de vivienda y de educación de los afiliados, con el fin de mejorar su calidad de vida, convirtiéndose en una alternativa de capitalización social.Cesantias FNA.</t>
  </si>
  <si>
    <t>Ley 55 de 1993</t>
  </si>
  <si>
    <t>El presente Convenio se aplica a todas las ramas de actividad económica en las que se utilizan productos químicos. Previa consulta con las organizaciones más representativas de empleadores y de trabajadores interesadas, y sobre la base de una evaluación de los peligros existentes y de las medidas de protección que hayan de aplicarse, la autoridad competente de todo Miembro que ratifique el Convenio</t>
  </si>
  <si>
    <t>Ley 755 de 2002</t>
  </si>
  <si>
    <t>Todos los artiículos</t>
  </si>
  <si>
    <t xml:space="preserve">La trabajadora que haga uso del descanso remunerado en la época del parto tomará las 12 semanas de licencia a que tiene derecho de acuerdo a la ley. El esposo o compañero permanente tendrá derecho a cuatro (4) días de licencia remunerada de paternidad, en el caso que sólo el padre esté cotizando al Sistema General de Seguridad Social en Salud. En el evento en que ambos padres estén cotizando al Sistema General de Seguridad Social en Salud, se concederán al padre ocho (8) días hábiles de licencia remunerada de paternidad.  Esta licencia remunerada es incompatible con la licencia de calamidad doméstica y en caso de haberse solicitado esta última por el nacimiento del hijo, estos días serán descontados de la licencia remunerada de paternidad.
El único soporte válido para el otorgamiento de licencia remunerada de paternidad es el Registro Civil de Nacimiento, el cual deberá presentarse a la EPS a más tardar dentro de los 30 días siguientes a la fecha del nacimiento del menor.
Se autorizará al Gobierno Nacional para que en el caso de los niños prematuros y adoptivos se aplique lo establecido en el presente parágrafo.
</t>
  </si>
  <si>
    <t>Ley 828 de 2003</t>
  </si>
  <si>
    <t xml:space="preserve">Establece la obligación de las entidades estatales incorporar en los contratos que celebren, como obligación contractual, el cumplimiento por parte del contratista de sus obligaciones frente al Sistema de Seguridad Social Integral, parafiscales (Cajas de Compensación Familiar, Sena e ICBF) por lo cual, el incumplimiento de esta obligación será causal para la imposición de multas sucesivas hasta tanto se dé el cumplimiento, previa verificación de la mora mediante liquidación efectuada por la entidad administradora. Cuando durante la ejecución del contrato o a la fecha de su liquidación se observe la persistencia de este incumplimiento, por cuatro (4) meses la entidad estatal dará aplicación a la cláusula excepcional de caducidad administrativa. En los contratos vigentes a la fecha de entrada en vigencia de la presente ley se incluirá una cláusula que incorpore esta obligación hacia futuro.
El Gobierno Nacional reglamentará los términos, condiciones y eventos en que procederá el registro de las obligaciones a cargo de los empleadores y trabajadores. La responsabilidad por la veracidad de la información será exclusiva de la Empresa Promotora de Salud que suministra la información.
Los empleadores sólo podrán ejercer su derecho a traslado de administradora de riesgos profesionales y Caja de Compensación Familiar siempre que se encuentren al día con sus aportes en salud, pensiones y riesgos profesionales y con las Cajas de Compensación Familiar, Servicio Nacional de Aprendizaje y el Instituto Colombiano de Bienestar Familiar, cuando a ello haya lugar o en su defecto hayan firmado acuerdos de pago.
Establece la obligación de las entidades estatales incorporar en los contratos que celebren, como obligación contractual, el cumplimiento por parte del contratista de sus obligaciones frente al Sistema de Seguridad Social Integral, parafiscales (Cajas de Compensación Familiar, Sena e ICBF) por lo cual, el incumplimiento de esta obligación será causal para la imposición de multas sucesivas hasta tanto se dé el cumplimiento, previa verificación de la mora mediante liquidación efectuada por la entidad administradora. Cuando durante la ejecución del contrato o a la fecha de su liquidación se observe la persistencia de este incumplimiento, por cuatro (4) meses la entidad estatal dará aplicación a la cláusula excepcional de caducidad administrativa. En los contratos vigentes a la fecha de entrada en vigencia de la presente ley se incluirá una cláusula que incorpore esta obligación hacia futuro.
El Gobierno Nacional reglamentará los términos, condiciones y eventos en que procederá el registro de las obligaciones a cargo de los empleadores y trabajadores. La responsabilidad por la veracidad de la información será exclusiva de la Empresa Promotora de Salud que suministra la información.
Los empleadores sólo podrán ejercer su derecho a traslado de administradora de riesgos profesionales y Caja de Compensación Familiar siempre que se encuentren al día con sus aportes en salud, pensiones y riesgos profesionales y con las Cajas de Compensación Familiar, Servicio Nacional de Aprendizaje y el Instituto Colombiano de Bienestar Familiar, cuando a ello haya lugar o en su defecto hayan firmado acuerdos de pago.
</t>
  </si>
  <si>
    <t>Ley 909 de 2004</t>
  </si>
  <si>
    <t>Articulo 20</t>
  </si>
  <si>
    <t xml:space="preserve">De la compensación de vacaciones en dinero. Las vacaciones solo podrán ser compensadas en dinero en los siguientes casos:
 a) Cuando el jefe del respectivo organismo así lo estime necesario para evitar perjuicios en el servicio público, evento en el cual solo puede autorizar la compensación en dinero de las vacaciones correspondientes a un año;
b) Cuando el empleado público o trabajador oficial quede retirado definitivamente del servicio sin haber disfrutado de las vacaciones causadas hasta entonces. Ver: Artículo 47 Decreto Nacional 1848 de 1969.
</t>
  </si>
  <si>
    <t>Todos  los artículos especialmente el Artículo 15</t>
  </si>
  <si>
    <t>ARTÍCULO 15. 
LAS UNIDADES DE PERSONAL DE LAS ENTIDADES.
1. Las unidades de personal o quienes hagan sus veces, de los organismos y entidades a quienes se les aplica la presente ley, son la estructura básica de la gestión de los recursos humanos en la administración pública.
2. Serán funciones específicas de estas unidad es de personal, las siguientes:
a) Elaborar los planes estratégicos de recursos humanos;
b) Elaborar el plan anual de vacantes y remitirlo al Departamento Administrativo de la Función Pública, información que será utilizada para la planeación del recurso humano y la formulación de políticas;
c) Elaborar los proyectos de plantas de personal, así como los manuales de funciones y requisitos, de conformidad con las normas vigentes, para lo cual podrán contar con la asesoría del Departamento Administrativo de la Función Pública, universidades públicas o privadas, o de firmas especializadas o profesionales en administración pública;
d) Determinar los perfiles de los empleos que deberán ser provistos mediante proceso de selección por méritos;
e) Diseñar y administrar los programas de formación y capacitación, de acuerdo con lo previsto en la ley y en el Plan Nacional de Formación y capacitación;
f) Organizar y administrar un registro sistematizado de los recursos humanos de su entidad, que permita la formulación de programas internos y la toma de decisiones. Esta información será administrada de acuerdo con las orientaciones y requerimientos del Departamento Administrativo de la Función Pública;
g) Implantar el sistema de evaluación del desempeño al interior de cada entidad, de acuerdo con las normas vigentes y los procedimientos establecidos por la Comisión Nacional del Servicio Civil;
h) Todas las demás que le sean atribuidas por la ley, el reglamento o el manual de funciones.</t>
  </si>
  <si>
    <t>Articulo 16</t>
  </si>
  <si>
    <t xml:space="preserve">En todos los organismos y entidades reguladas por es ta ley deberá existir una Comisión de Personal, conformada por dos (2) representantes de la entidad u organismo designados por el nominador o por quien haga sus veces y dos (2) representantes de los empleados quienes deben ser de carrera administrativa y elegidos por votación directa de los empleados. En igual forma, se integrarán Comisiones de Personal en cada una de las dependencias regionales o seccionales de las entidades.
Las decisiones de la Comisión se tomarán por mayoría absoluta. En caso de empate se repetirá nuevamente la votación y en caso de persistir, este se dirimirá por el Jefe de Control Interno de la respectiva entidad.
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La Comisión elegirá de su seno un presidente.
2. Además de las asignadas en otras normas, las Comisiones de Personal cumplirán las siguientes funciones:
a) Velar porque los procesos de selección para la provisión de empleos y de evaluación del desempeño se realicen conforme con lo establecido en las normas y procedimientos legales y reglamentarios y con los lineamientos señalados por la Comisión Nacional del Servicio Civil. Las citadas atribuciones se llevarán a cabo sin perjuicio de las facultades de la Comisión Nacional del Servicio Civil. Para el efecto, la Comisión de Personal deberá elaborar los informes y atender las solicitudes que aquella requiera;b) Resolver las reclamaciones que en materia de procesos de selección y evaluación del desempeño y encargo les sean atribuidas por el procedimiento especial;
c) Solicitar a la Comisión Nacional del Servicio Civil la exclusión de la lista de elegibles de las personas que hubieren sido incluidas sin reunir los requisitos exigidos en las respectivas convocatorias, o con violación de las leyes o reglamentos que regulan la carrera administrativa. En el caso de no atenderse la solicitud, deberán informar de esta situación a la Comisión Nacional del Servicio Civil para que adopte las medidas pertinentes;
d) Conocer, en primera instancia, de las reclamaciones que formulen los empleados de carrera que hayan optado por el derecho preferencial a ser vinculados, cuando se les supriman sus empleos, por considerar que han sido vulnerados sus derechos;
e) Conocer, en primera instancia, de las reclamaciones que presenten los empleados por los efectos de las incorporaciones a las nuevas plantas de personal de la entidad o por desmejoramiento de sus condiciones laborales o por los encargos; f) Velar porque los empleos se provean en el orden de prioridad establecido en las normas legales y porque las listas de elegibles sean utilizadas dentro de los principios de economía, celeridad y eficacia de la función administrativa; g) Velar porque en los procesos de selección se cumplan los principios y reglas previstas en esta ley; h) Participar en la elaboración del plan anual de formación y capacitación y en el de estímulos y en su seguimiento; i) Proponer en la respectiva entidad la formulación de programas para el diagnóstico y medición del clima organizacional; j) Las demás funciones que le sean atribuidas por la ley o el reglamento.
3. Las Comisiones de Personal de las entidades públicas deberán informar a la Comisión Nacional del Servicio Civil de todas las incidencias que se produzcan en los procesos de selección, evaluación del desempeño y de los encargos. Trimestralmente enviarán a la Comisión Nacional del Servicio Civil un informe detallado de sus actuaciones y del cumplimiento de sus funciones. En cualquier momento la Comisión Nacional del Servicio Civil podrá asumir el conocimiento de los asuntos o enviar un delegado suyo para que elabore un informe al respecto y se adopten las decisiones que correspondan. Parágrafo. Con el propósito de que sirvan de escenario de concertación entre los empleados y la administración existirán Comisiones de Personal Municipales, Distritales, Departamentales y Nacional, cuya conformación y funciones serán determinadas por el reglamento, que para el efecto expida la Comisión Nacional del Servicio Civil.
</t>
  </si>
  <si>
    <t>Ley 1264 de 2008</t>
  </si>
  <si>
    <t>Art. 2, 34, 36, 37 y 44</t>
  </si>
  <si>
    <t>Aplicación de exigencias para técnicos electricistas. Requisitos, acreditación y vigencia de licencia de los Técnicos Eléctricistas</t>
  </si>
  <si>
    <t>Ley 1616 de 2013</t>
  </si>
  <si>
    <t>Ley 1696 de 2013</t>
  </si>
  <si>
    <t>Por medio de la cual se regula el derecho fundamental a la salud y se dictan otras disposiciones</t>
  </si>
  <si>
    <t>Resolución 1058 de  2010</t>
  </si>
  <si>
    <t>Reglamenta el Servicio Social Obligatorio para los egresados de los programas de educación superior del área de la salud, establece  que  el  Servicio Social Obligatorio se cumplirá por única vez con posterioridad a la obtención del título profesional en Medicina, Odontología, Enfermería y Bacteriología. Así mismo la misma Resolución establece que  el  Servicio Social Obligatorio podrá ser prestado en las siguientes modalidades: (a) Planes de Salud Pública de Intervenciones Colectivas o Programas de Promoción de la Salud y Prevención de la Enfermedad  (b)  Programas de salud dirigidos a poblaciones vulnerables  (c)  Programas de investigación en salud, en instituciones del sector, avalados por Colciencias y (d) Prestación de Servicios Profesionales o Especializados de Salud.</t>
  </si>
  <si>
    <t>Resolución 1075 de 1992</t>
  </si>
  <si>
    <t>Los empleadores públicos y privados, incluirán dentro de las actividades del Subprograma de medicina preventiva, establecido por la Resolución 1016 de 1.989 campanas específicas, tendientes a fomentar la prevención y el control de la fármaco dependencia, el alcoholismo y el tabaquismo, dirigidas a sus trabajadores</t>
  </si>
  <si>
    <t>Resolución 1409 de 2012</t>
  </si>
  <si>
    <t>La presente resolución tiene por objeto establecer el Reglamento de Seguridad para protección contra caídas en trabajo en alturas y aplica a todos los empleadores, empresas, contratistas, subcontratistas y trabajadores de todas las actividades económicas de los sectores formales e informales de la economía, que desarrollen trabajo en alturas con peligro de caída</t>
  </si>
  <si>
    <t>Resolución 154 de 2013</t>
  </si>
  <si>
    <t>Aplica toda la Resolución</t>
  </si>
  <si>
    <t xml:space="preserve">Sanear los aportes patronales financiados con resursos del Situafo Fiscal y del Sistema General de Participaciones de las vigencias 1994 a 2011, por concepto de cesantías, pensiones, salud y riesgos laborales. </t>
  </si>
  <si>
    <t>Resolución 156 de 2005</t>
  </si>
  <si>
    <t>La presente resolución se aplica a los empleadores y a las empresas públicas, privadas o mixtas que funcionen en el país, a los contratantes de personal bajo modalidad de contrato civil, comercial o administrativo, a las entidades administradoras del Sistema de Seguridad Social Integral,</t>
  </si>
  <si>
    <t>Resolución 1792 de 1990</t>
  </si>
  <si>
    <t>Que los aspectos técnicos inherentes a la adopción de valores límites permisibles,fueron estudiados por el Comité Nacional de Salud Ocupacional y existen normas legales dictadas por los Ministerios de Trabajo, seguridad Social y de Salud, que establecen valores límites permisibles para la exposición a ruido</t>
  </si>
  <si>
    <t>Resolución 1802 de 1989</t>
  </si>
  <si>
    <t>Por la cual se crean los Comités Hospitalarios para Emergencias y se asigna la responsabilidad de la elaboración y puesta a prueba de los Planes Hospitalarios para Emergencias (PHE).</t>
  </si>
  <si>
    <t>Resolución 1956 de 2008</t>
  </si>
  <si>
    <t>Es derecho que  todas las personas deben estar protegidas contra la exposición al humo de tabaco y, por tanto, todos los lugares de trabajo interiores y lugares públicos cerrados deben estar libres de tabaco y, para tal fin, la sociedad en su conjunto debe apoyar y asegurar el cumplimiento de las medidas encaminadas a lograr entornos sin tabaco;</t>
  </si>
  <si>
    <t>Resolucion 2013 de 1986</t>
  </si>
  <si>
    <t>Todas las empresas e instituciones, públicas o privadas, que tengan a su servicio diez o más trabajadores, están obligadas a conformar un Comité de Medicina, Higiene y Seguridad Industrial, cuya organización y funcionamiento estará de acuerdo con las normas del Decreto que se
reglamenta y con la presente Resolución.</t>
  </si>
  <si>
    <t>Resolucion 2400 de 1979</t>
  </si>
  <si>
    <t xml:space="preserve">Disposiciones sobre vivienda, higiene, y seguridad reglamentadas en la presente resolucion se aplican a todos los establecimienyos de trabajo sin perjuicio de las reglamentaciones especiales que se dicten para cada centro de trabajo en particular, con el fin de preservar y mantener la salud fisica y mental, prevenir accidentes y enfermedades profesionales, para lograr las mejoras condiciones de higiene y bienestar de los trabajadores e sus diferentes actividades </t>
  </si>
  <si>
    <t>Resolución 2464 de 2014</t>
  </si>
  <si>
    <t>Articulo 3
Articulo 4</t>
  </si>
  <si>
    <t xml:space="preserve">Artículo 3°. Recursos no saneados. Para efectos de la presente resolución, se entenderá
como recursos no saneados, aquellos destinados para el pago de aportes patronales del Situado Fiscal y del Sistema General de Participaciones para Salud, recibidos por las entidades a que se refiere el artículo 85 de la Ley 1438 de 2011 que, vencido el término establecido para su proceso de saneamiento, no lo adelantaron conforme con los procedimientos descritos en la Resolución número 0154 de 2013 y en la precitada ley; aquellos que no se hayan conciliado y que no cuenten con un acta de conciliación a favor de las entidades territoriales o Empresas Sociales del Estado.
Artículo 4°. Procedimiento para el giro de los recursos. Los destinatarios de la presente
resolución girarán los recursos de aportes patronales no saneados con sus respectivos rendimientos al mecanismo de recaudo y giro previsto en el artículo 31 de la Ley 1438 de 2011, utilizando para el efecto el anexo que hace parte integral de la presente resolución, giro del cual se informará a la Dirección de Administración de Fondos de la Protección Social, de este Ministerio.
En el mecanismo de recaudo y giro a que se refiere el presente artículo, se dispondrá una cuenta bancaria a la que ingresarán dichos recursos. La presupuestación, contabilización y manejo de portafolio de los mismos, se hará en la Subcuenta de Solidaridad del Fosyga.
Parágrafo. Los recursos que fueron saneados y frente a los cuales las partes suscribieron las actas de conciliación a que hacen referencia las Resoluciones números 0154 y 5281 de 2013, podrán ser reclamados por el titular de los mismos. Las administradoras tendrán la obligación de efectuar el giro de estos recursos a las respectivas Empresas Sociales del
Estado y reportarlo según lo aquí definido, dentro del término previsto en el artículo 5° de la presente resolución, siempre y cuando las actas de conciliación hayan sido suscritas por las partes, antes del 25 de enero de 2014 y conforme al procedimiento establecido en la Resolución número 0154 de 2013.
</t>
  </si>
  <si>
    <t>Resolución 2591 de 2010</t>
  </si>
  <si>
    <t>Articulo 1</t>
  </si>
  <si>
    <t>Adoptar el manual de inspección , vigilancia y control sobre evaluación del Desempeño Laboral de los empleados de carrera administrativa y en periodo de prueba , el cual constituye el instrumento  que permite a la CNCS verificar  la aplicación  y el cumplimiento  de las normas sobre evaluación del desempeño laboral de los sistemas propios de las entidades  o del Sistema  Tipo diseñado  por la Comisión</t>
  </si>
  <si>
    <t>Resolucion 2646 de 2008</t>
  </si>
  <si>
    <t>El objeto de la presente resolución es establecer disposiciones y definir las responsabilidades de los diferentes actores sociales en cuanto a la identificación, evaluación, prevención, intervención y monitoreo permanente de la exposición a los factores de riesgo psicosocial en el trabajo, así como el estudio y determinación de origen de patologías presuntamente causadas por estrés ocupacional.</t>
  </si>
  <si>
    <t>Resolución 3568 de 2014</t>
  </si>
  <si>
    <t xml:space="preserve">Efectuar ajustes al  procedimiento que se viene adelantando  para el saneamiento  de los aportes patronales </t>
  </si>
  <si>
    <t>Resolución 3815 de 2003</t>
  </si>
  <si>
    <t xml:space="preserve">Tiene por objeto, establecer el procedimiento y la forma para utilizar los excedentes de aportes patronales de vigencias anteriores a la expedición de la Ley 715 de 2001 en el saneamiento de estos aportes por concepto de cesantías, pensiones, salud y riesgos profesionales causados a partir de 1994; y el procedimiento y la forma de utilización de los saldos existentes de aportes patronales, una vez efectuado el saneamiento, en la financiación de la prestación de servicios de salud a la población pobre en lo no cubierto con subsidios a la demanda. </t>
  </si>
  <si>
    <t>Resolución 5281 de 2013</t>
  </si>
  <si>
    <t>Modificación numeral 5 del articulo 3 de la Resolución 154 de 2013, respecto a la consolidación de la información a partir de la suscripción de las actas y la programación de los traslados de los recursos.</t>
  </si>
  <si>
    <t>Resolución 652 de 2012</t>
  </si>
  <si>
    <t>Artículo 1</t>
  </si>
  <si>
    <t xml:space="preserve">El Comité de Convivencia Laboral estará compuesto por dos (2) representantes del empleador y dos (2) de los trabajadores, con sus respectivos suplentes. </t>
  </si>
  <si>
    <t>Decreto 2484 de 2014</t>
  </si>
  <si>
    <t>Establece modificaciones estructurales que deberán ser integrados dentro de los Manuales Específicos de Funciones y Competencias laborales, cuyo propósito sea el contar por parte de las entidades públicas con un instrumento de administración de personal, más funcional y acorde a la dinámica y requerimientos de calidad y oportunidad que exige la gestión pública actual, y hacer efectivo el acceso al empleo público en igualdad de condiciones a todos los ciudadanos.</t>
  </si>
  <si>
    <t>Decreto 1072 de 2015</t>
  </si>
  <si>
    <t>Decreto 1083 de 2015</t>
  </si>
  <si>
    <t>A su vez el artículo 9º del citado Decreto determina que los organismos y entidades del orden territorial deberán ajustar sus Manuales Específicos de Funciones y Competencias dentro de los seis (6) meses siguientes a su publicación.</t>
  </si>
  <si>
    <t>Toda la Resolución</t>
  </si>
  <si>
    <t>Resolución 1016  de 1989</t>
  </si>
  <si>
    <t xml:space="preserve">Constitución Política de Colombia </t>
  </si>
  <si>
    <t>Incluir farmacodependencia, alcoholismo y tabaquismo en los PSO</t>
  </si>
  <si>
    <t>Resolución 4050 de 1994</t>
  </si>
  <si>
    <t>Art 4</t>
  </si>
  <si>
    <t xml:space="preserve">Entregar a ARP copia del informe de accidente de trabajo para diligenciar el formulario de reembolsos por atención inicial de urgencias en caso de accidente </t>
  </si>
  <si>
    <t>Res. 1570 de 2005</t>
  </si>
  <si>
    <t>Art. 3 al 5</t>
  </si>
  <si>
    <t>Estadísticas de los accidentes de trabajo y de las enfermedades profesionales, para lo cual deberán, en cada caso, determinar la gravedad y la frecuencia de los mismos.</t>
  </si>
  <si>
    <t>Por la cual se adoptan los formatos de informe de accidente de trabajo y de enfermedad profesional y se dictan otras disposiciones</t>
  </si>
  <si>
    <t>Resolucion 652 de 2012</t>
  </si>
  <si>
    <t>Resolucion 1356 de 2012</t>
  </si>
  <si>
    <t>Circular 004 Unificada de 2004</t>
  </si>
  <si>
    <t>Dec 1507 de 2014</t>
  </si>
  <si>
    <t>Resoluciòn  1918 de 2009</t>
  </si>
  <si>
    <t>Art 1, art 2 y art 3</t>
  </si>
  <si>
    <t xml:space="preserve">El costo de las evaluaciones médicas ocupacionales y de las pruebas o valoraciones complementarias, están a cargo del empleador en su totalidad. Los prestadores de servicios de salud ocupacional que realicen los exámenes deben contar con médicos especialistas en medicina del trabajo o salud ocupacional con licencia vigente en salud ocupacional.                                                                    También puede contratar su realización con médicos especialistas en medicina del trabajo o salud ocupacional con licencia vigente en salud ocupacional.
La custodia de las evaluaciones medicas ocupacionales y de la historia clínica ocupacional estará a cargo del prestador de servicios de salud ocupacional que la generó. Los médicos especialistas en salud ocupacional con licencia vigente, que formen parte de los servicios médicos de las empresas tendrán la guarda y custodia de la historia clínica ocupacional y son responsables de garantizar la confidencialidad conforme a lo establecido en el art. 16 de la Res. 2346 de 2007.
Los empleadores en ningún caso podrán conservar, anexar copia de la historia clínica ocupacional en la carpeta del trabajador.
Los responsables de la custodia podrán entregar copia al trabajador cuando este lo solicite.  
</t>
  </si>
  <si>
    <t>Art. 11</t>
  </si>
  <si>
    <t>Incluir a los trabajadores temporales dentro del PSO</t>
  </si>
  <si>
    <t>Resolución 1995 de 1999</t>
  </si>
  <si>
    <t>Por la cual se establecen normas para el manejo de la Historia Clínica</t>
  </si>
  <si>
    <t>Resolucion 4502 de 2012</t>
  </si>
  <si>
    <t>Ley 962 de 2005</t>
  </si>
  <si>
    <t>Art. 55</t>
  </si>
  <si>
    <t>Supresión de la revisión y aprobación del Reglamento de Higiene y Seguridad Industrial.</t>
  </si>
  <si>
    <t xml:space="preserve">Resolución 1016 de 1989 </t>
  </si>
  <si>
    <t>Art. 11, Literal 9 y 11</t>
  </si>
  <si>
    <t>Estudiar e implantar los programas de mantenimiento preventivo de las máquinas, equipos, herramientas, instalaciones locativas, alumbrado y redes eléctricas. Inspeccionar periódicamente las redes e instalaciones eléctricas.</t>
  </si>
  <si>
    <t>CONSTITUCIÓN DE 1991</t>
  </si>
  <si>
    <t>Artículo 20.</t>
  </si>
  <si>
    <t>DECRETO 943 DE 2014</t>
  </si>
  <si>
    <t>Resolución 123 de 2012</t>
  </si>
  <si>
    <t>Aplica toda la Resolución </t>
  </si>
  <si>
    <t>Aplican todos los artículos de la Resolución</t>
  </si>
  <si>
    <t>Acuerdo 60 de 2001
30 de octubre de 2001</t>
  </si>
  <si>
    <t>ARTICULO DÉCIMO CUARTO</t>
  </si>
  <si>
    <t>*ARTICULO DÉCIMO CUARTO: Imagen corporativa: Con el propósito de reflejar una adecuada imagen corporativa, las entidades establecerán en sus manuales de procedimientos, la manera de elaborar oficios, cartas, memorandos y otros, teniendo en cuenta las normas ICONTEC, existentes para el efecto. 
La leyenda de pie de página debe contener, la dirección, el número del conmutador, el número de fax institucional, la dirección de la página web y la dirección del correo electrónico de la entidad.</t>
  </si>
  <si>
    <t>Todo el decreto</t>
  </si>
  <si>
    <t>Resolución 3047 de 2008</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</si>
  <si>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</si>
  <si>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Toda la resolución</t>
  </si>
  <si>
    <t xml:space="preserve">Ley 715 de 2001 </t>
  </si>
  <si>
    <t xml:space="preserve">TITULO III SECTOR SALUD. Capítulo II. Artículos 45 y 46
</t>
  </si>
  <si>
    <t>Artículo  45. Competencias en salud por parte de los Distritos.  Modificado por el art. 25, Ley 1176 de 2007. Los distritos tendrán las mismas competencias que los municipios y departamentos, excepto aquellas que correspondan a la función de intermediación entre los municipios y la Nación.
La prestación de los servicios de salud en los distritos de Barranquilla, Cartagena y Santa Marta se articulará a la red de prestación de servicios de salud de los respectivos departamentos. En los mencionados distritos, el laboratorio departamental de salud pública cumplirá igualmente con las funciones de laboratorio distrital.
Artículo  46. Competencias en Salud Pública. La gestión en salud pública es función esencial del Estado y para tal fin la Nación y las entidades territoriales concurrirán en su ejecución en los términos señalados en la presente ley. Las entidades territoriales tendrán a su cargo la ejecución de las acciones de salud pública en la promoción y prevención dirigidas a la población de su jurisdicción.
Los distritos y municipios asumirán las acciones de promoción y prevención, que incluyen aquellas que a la fecha de entrar en vigencia la presente ley, hacían parte del Plan Obligatorio de Salud Subsidiado. Para tal fin, los recursos que financiaban estas acciones, se descontarán de la Unidad de Pago por Capitación del Régimen Subsidiado, en la proporción que defina el Consejo Nacional de Seguridad Social en Salud, con el fin de financiar estas acciones. Exceptúase de lo anterior, a las Administradoras del Régimen Subsidiado Indígenas y a las Entidades Promotoras de Salud Indígenas.
Los municipios y distritos deberán elaborar e incorporar al Plan de Atención Básica las acciones señaladas en el presente artículo, el cual deberá ser elaborado con la participación de la comunidad y bajo la dirección del Consejo Territorial de Seguridad Social en Salud. A partir del año 2003, sin la existencia de este plan estos recursos se girarán directamente al departamento para su administración. Igual ocurrirá cuando la evaluación de la ejecución del plan no sea satisfactoria.
La prestación de estas acciones se contratará prioritariamente con las instituciones prestadoras de servicios de salud públicas vinculadas a la entidad territorial, de acuerdo con su capacidad técnica y operativa.
El Ministerio de Salud evaluará la ejecución de las disposiciones de este artículo tres años después de su vigencia y en ese plazo presentará un informe al Congreso y propondrá las modificaciones que se consideren necesarias.</t>
  </si>
  <si>
    <t>Resolucion 412 de 2000</t>
  </si>
  <si>
    <t>Aplica toda la resolución</t>
  </si>
  <si>
    <t>Por medio del cual se regulan algunos aspectos de las relaciones entre los prestadores de servicios de salud y las entidades responsables del pago de los servicios de salud de la población a su cargo, y se dictan otras disposiciones</t>
  </si>
  <si>
    <t>Toda la Ley</t>
  </si>
  <si>
    <t>Decreto 4747 de 2007</t>
  </si>
  <si>
    <t xml:space="preserve">Resolucion 3374 de 2000, Modificada por la Resolución 1531 de 2014, "por la cual se modifica la Resolución 3374 de 2000
en cuanto al mecanismo de transferencia de datos del Registro Individual de Prestación de
Servicios de Salud (RIPS) y su ámbito de aplicación", publicada en el Diario Oficial No. 49.137 de
29 de abril de 2014.
- Modificada en lo pertinente por la Resolución 951 de 2002, publicada en el Diario Oficial No.
44.884, de 31 de julio de 2002, "Por la cual se fijan algunos lineamientos en relación con el
Registro Individual de Prestación de Servicios de Salud, RIPS".
</t>
  </si>
  <si>
    <t>Resolución 228 de 2013</t>
  </si>
  <si>
    <t>Resolución 951 de 2002</t>
  </si>
  <si>
    <t>Artículos 2 y 3</t>
  </si>
  <si>
    <t>ARTÍCULO 2o. Las Instituciones Prestadoras de Servicios de Salud, IPS, los profesionales independientes y los grupos de práctica, mantendrán la obligatoriedad sobre el envío de la información RIPS, según lo establecido en la Resolución 3374 de 2000.
ARTÍCULO 3o. Las IPS y EAPB que incumplan con el reporte de los RIPS, deben ser objeto de investigación por parte de la Superintendencia Nacional de Salud, a fin de establecer su responsabilidad y aplicar las sanciones si a ello hubiere lugar. La Superintendencia Nacional de Salud controlará el envío de la información RIPS de acuerdo con los reportes enviados por las IPS o entes territoriales a las EAPB y por estas al Ministerio de Salud en forma mensual.</t>
  </si>
  <si>
    <t>Aplica toda la circular</t>
  </si>
  <si>
    <t>Ley 1122 de 2007</t>
  </si>
  <si>
    <t>Ley 575 de 2000</t>
  </si>
  <si>
    <t>Artículo 5</t>
  </si>
  <si>
    <t>Artículo 5o. El artículo 9o. de la Ley 294 de 1996 quedará así:
"Artículo 9o. Llevar información sobre hechos de violencia intrafamiliar a las autoridades competentes es responsabilidad de la comunidad, de los vecinos y debe realizarse inmediatamente se identifique el caso.
La petición de medida de protección podrá ser presentada personalmente por el agredido, por cualquier otra persona que actúe en su nombre, o por el defensor de familia cuando la víctima se hallare en imposibilidad de hacerlo por sí misma.
La petición de una medida de protección podrá formularse por escrito, en forma oral o por cualquier medio idóneo para poner en conocimiento del funcionario competente los hechos de violencia intrafamiliar, y deberá presentarse a más tardar dentro de los treinta (30) días siguientes a su acaecimiento".</t>
  </si>
  <si>
    <t>Decreto 3380 de 1981</t>
  </si>
  <si>
    <t>Aplica todo el decreto</t>
  </si>
  <si>
    <t>Regula relación médico con paciente, colegas, con la sociedad, comunidad y secreto profesional</t>
  </si>
  <si>
    <t>Ley 35 DE 1989</t>
  </si>
  <si>
    <t>Resolución 5261 de 1994, Modificada por la Resolución 5521 de 2013, 'por la cual se define, aclara y actualiza integralmente el Plan Obligatorio de Salud (POS)', publicada en el Diario Oficial No. 49.019 de 30 de diciembre de 2013. - Esta Resolución fue modificada expresamente por la Resolución 2816 de 1998, artículos 1o y 2o, publicada en el Diario Oficial No. 43.351 del 31 de julio de 1998.</t>
  </si>
  <si>
    <t xml:space="preserve"> Ley 100 de 1993 </t>
  </si>
  <si>
    <t>Ley 789 de 2002</t>
  </si>
  <si>
    <t>Artículo  1°. Sistema de Protección Social. El sistema de protección social se constituye como el conjunto de políticas públicas orientadas a disminuir la vulnerabilidad y a mejorar la calidad de vida de los colombianos, especialmente de los más desprotegidos. Para obtener como mínimo el derecho a: la salud, la pensión y al trabajo.
El objeto fundamental, en el área de las pensiones, es crear un sistema viable que garantice unos ingresos aceptables a los presentes y futuros pensionados. 
En salud, los programas están enfocados a permitir que los colombianos puedan acceder en condiciones de calidad y oportunidad, a los servicios básicos.
El sistema debe crear las condiciones para que los trabajadores puedan asumir las nuevas formas de trabajo, organización y jornada laboral y simultáneamente se socialicen los riesgos que implican los cambios económicos y sociales. Para esto, el sistema debe asegurar nuevas destrezas a sus ciudadanos para que puedan afrontar una economía dinámica según la demanda del nuevo mercado de trabajo bajo un panorama razonable de crecimiento económico. 
Creación del Fondo de Protección Social. Créase el Fondo de Protección Social, como una cuenta especial de la Nación, sin personería jurídica, adscrita al Ministerio de Trabajo y Seguridad Social, o a la entidad que haga sus veces, cuyo objeto será la financiación de programas sociales que el Gobierno Nacional defina como prioritarios y aquellos programas y proyectos estructurados para la obtención de la paz.
El Fondo de Protección Social tendrá las siguientes fuentes de financiación:
1. Los aportes que se asignen del Presupuesto Nacional.
2. Los recursos que aporten las entidades territoriales para Planes, Programas y Proyectos de protección social.
3. Las donaciones que reciba.
4. Los rendimientos financieros generados por la inversión de los anteriores recursos.
5. Los rendimientos financieros de sus excedentes de liquidez y, en general, todos los demás recursos que reciba a cualquier título. 
Parágrafo. El Gobierno Nacional reglamentará el funcionamiento y la destinación de los recursos del Fondo de Protección Social. La contratación con los recursos del Fondo deberá regirse por las reglas que regulan la contratación en el derecho privado.</t>
  </si>
  <si>
    <t>Decreto 1757 de 1994</t>
  </si>
  <si>
    <t>Por el cual se establece el Sistema Obligatorio de Garantía de Calidad de la Atención de Salud del Sistema General de Seguridad Social en Salud</t>
  </si>
  <si>
    <t>Aplicata todo el decreto</t>
  </si>
  <si>
    <t xml:space="preserve"> Acuerdo 117 de 1998 </t>
  </si>
  <si>
    <t>Artículo 2,3,4,5,6,7 y 8</t>
  </si>
  <si>
    <t xml:space="preserve">ARTICULO 2o. DEFINICIONES. Para efectos del presente Acuerdo se tendrán en cuenta las siguientes definiciones: 
Demanda Inducida: Hace referencia a la acción de organizar, incentivar y orientar a la población hacia la utilización de los servicios de protección específica y detección temprana y la adhesión a los programas de control. 
Protección específica: Hace referencia a la aplicación de acciones y/o tecnologías que permitan y logren evitar la aparición inicial de la enfermedad mediante la protección frente al riesgo. 
Detección temprana. Hace referencia a los procedimientos que identifican en forma oportuna y efectiva la enfermedad. Facilitan su diagnóstico en estados tempranos, el tratamiento oportuno y la reducción de su duración y el daño que causa evitando secuelas, incapacidad y muerte. 
Enfermedades de Interés en Salud Pública: Son aquellas enfermedades que presentan un alto impacto en la salud colectiva y ameritan una atención y seguimiento especial. Estas enfermedades responden a los siguientes criterios: 
Enfermedades infecciosas cuyo tratamiento requiere seguimiento de manera estricta y secuencial en el manejo de quimioterapia, para evitar el desarrollo de quimioresistencias, con grave impacto sobre la colectividad. 
Enfermedades de alta prevalencia que de no recibir control y seguimiento constante y adecuado constituyen un factor de riesgo para el desarrollo de enfermedades de mayor gravedad, secuelas irreversibles, invalidez y muerte prematura. 
Enfermedades de alta transmisibilidad y poder epidémico que requieren de una atención eficaz para su control. Son enfermedades que exceden en frecuencia o gravedad el comportamiento regular y requieren de atención inmediata para evitar su propagación, disminuir su avance, reducir las secuelas y evitar la mortalidad. 
Acreditación: Procedimiento sistemático, voluntario y periódico, orientado a demostrar ante la autoridad competente el cumplimiento de estándares de calidad superiores a los requisitos esenciales establecidos para la prestación de servicios de salud. 
ARTICULO 3o. ACTIVIDADES, PROCEDIMIENTOS E INTERVENCIONES DE DEMANDA INDUCIDA Y OBLIGATORIO CUMPLIMIENTO. Las Actividades, procedimientos e intervenciones de demanda inducida y obligatorio cumplimiento tienen como objetivo la Protección Especifica, la Detección Temprana y la Atención de las Enfermedades objeto de erradicación, eliminación y control. 
ARTICULO 4o. ACTIVIDADES, PROCEDIMIENTOS E INTERVENCIONES. Las actividades de que trata el presente acuerdo serán desarrolladas conforme a los procedimientos e intervenciones ya definidos en el Plan Obligatorio de Salud -POS (resolución 5261 y demás normas que la complementen) 
ARTICULO 5o. ACTIVIDADES, PROCEDIMIENTOS E INTERVENCIONES PARA PROTECCION ESPECIFICA. 
Vacunación según esquema del Programa Ampliado de Inmunizaciones (PAI) 
Atención preventiva en Salud Bucal 
Atención del Parto 
Atención al recién nacido 
Atención en Planificación Familiar a hombres y mujeres 
PARAGRAFO. El Ministerio de Salud desarrollará en un plazo no mayor a cuatro meses de la expedición del presente Acuerdo, los estudios técnicos que permitan determinar las actividades, procedimientos e intervenciones de protección especifica en cada caso, los cuales serán dados a conocer al CNSSS; basados en estos se elaboraran las respectivas Normas Técnicas y Guías de Atención. 
ARTICULO 6o. ACTIVIDADES, PROCEDIMIENTOS E INTERVENCIONES PARA DETECCION TEMPRANA DE. 
Alteraciones del crecimiento y desarrollo (menores de 10 años) 
Alteraciones del desarrollo del joven (10 - 29 años) 
Alteraciones del embarazo 
Alteraciones en el adulto (&gt;45 años) 
Cáncer de cuello uterino 
Cáncer seno 
Alteraciones de la agudeza visual 
PARAGRAFO. El Ministerio de Salud desarrollará en un plazo no mayor a cuatro meses de la expedición del presente Acuerdo, los estudios técnicos que permitan determinar las actividades, procedimientos e intervenciones para Detección Temprana en cada caso, los cuales serán dados a conocer al CNSSS; basados en estos se elaboraran las respectivas Normas Técnicas y Guías de Atención. 
ARTICULO 7o. ATENCION DE ENFERMEDADES DE INTERES EN SALUD PUBLICA. Las siguientes condiciones patológicas serán objeto de atención oportuna y seguimiento, de tal manera que se garantice su control y la reducción de las complicaciones evitables. 
Bajo peso al nacer 
Alteraciones asociadas a la nutrición (Desnutrición proteico calórica y obesidad) 
Infección Respiratoria Aguda (menores de cinco años) 
Alta: Otitis media, Faringitis estreptococcica, laringotraqueitis. 
Baja: Bronconeumonía, bronquiolitis, neumonía. 
Enfermedad Diarreica Aguda / Cólera 
Tuberculosis Pulmonar y Extrapulmonar 
Meningitis Meningocóccica 
Asma Bronquial 
Síndrome convulsivo 
Fiebre reumática 
Vicios de refracción, Estrabismo, Cataratas. 
Enfermedades de Transmisión Sexual (Infección gonocóccica, Sífilis, VIH) 
Hipertensión arterial 
Hipertensión arterial y Hemorragias asociadas al embarazo 
Menor y Mujer Maltratados 
Diabetes Juvenil y del Adulto 
Lesiones preneoplasicas de cuello uterino 
Lepra 
Malaria 
Dengue 
Leishmaniasis cutánea y visceral 
Fiebre Amarilla 
PARAGRAFO. El Ministerio de Salud desarrollará en un plazo no mayor a cuatro meses de la expedición del presente Acuerdo, los estudios técnicos que permitan determinar las actividades, procedimientos e intervenciones para la Atención de las Enfermedades de Interés en Salud Pública, los cuales serán dados a conocer al CNSSS; basados en estos se elaboraran las respectivas Normas Técnicas y Guías de Atención. 
ARTICULO 8o. OTRAS ACTIVIDADES, PROCEDIMIENTOS E INTERVENCIONES. Las EPS, Entidades Adaptadas y Transformadas y las Administradoras del Régimen Subsidiado, además de las señaladas, podrán desarrollar otras actividades de Protección Específica y Detección Temprana y priorizar la atención de otras enfermedades de interés en salud pública, de acuerdo con los perfiles epidemiológicos de su población y las metas en salud pública territoriales. </t>
  </si>
  <si>
    <t>Constitución Política de 1991</t>
  </si>
  <si>
    <t>Constitución Política de Colombia</t>
  </si>
  <si>
    <t>Artículos 44, 49, 50 y 64</t>
  </si>
  <si>
    <t xml:space="preserve">ARTICULO 44. 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  
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ARTICULO 49.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También, establecer las políticas para la prestación de servicios de salud por entidades privadas, y ejercer su vigilancia y control. Así mismo, establecer las competencias de la Nación, las entidades territoriales y los particulares, y determinar los aportes a su cargo en los términos y condiciones señalados en la ley.  
Los servicios de salud se organizarán en forma descentralizada, por niveles de atención y con participación de la comunidad.  
La ley señalará los términos en los cuales la atención básica para todos los habitantes será gratuita y obligatoria.  
Toda persona tiene el deber de procurar el cuidado integral de su salud y la de su comunidad. 
ARTICULO 50. Todo niño menor de un año que no esté cubierto por algún tipo de protección o de seguridad social, tendrá derecho a recibir atención gratuita en todas las instituciones de salud que reciban aportes del Estado. La ley reglamentará la materia. 
ARTICULO 64. Es deber del Estado promover el acceso progresivo a la propiedad de la tierra de los trabajadores agrarios, en forma individual o asociativa, y a los servicios de educacion &lt;sic&gt;, salud, vivienda, seguridad social, recreación, crédito, comunicaciones, comercialización de los productos, asistencia técnica y empresarial, con el fín de mejorar el ingreso y calidad de vida de los campesinos. </t>
  </si>
  <si>
    <t>Decreto 3770 de 2004</t>
  </si>
  <si>
    <t xml:space="preserve">Artículos 14, 15, 31, 32, 33, 34, 35, 36, 37, 38, 39, 40 y 41 </t>
  </si>
  <si>
    <t>Artículo 14. Revisión. La autoridad sanitaria podrá ordenar en cualquier momento la revisión de un producto o reactivo de diagnóstico in vitro amparado por un registro sanitario expedido de acuerdo con la categoría en la que se encuentre clasificado, con el fin de
1. Determinar si el producto y reactivo de diagnóstico in vitro y su comercialización se ajustan a las condiciones del respectivo registro sanitario y a las disposiciones sobre la materia.
2. Actualizar las especificaciones y metodologías analíticas aprobadas para los registros sanitarios de que trata el presente decreto, de acuerdo con los avances científicos y tecnológicos que se presenten en el campo de los reactivos de diagnóstico in vitro, cuando estos avances deban adoptarse inmediatamente.
3. Adoptar las medidas necesarias cuando se conozca información nacional o internacional que indique que el producto o reactivo de diagnóstico in- Vitro durante su comercialización pone en peligro la salud de la población y que no cumple con las especificaciones técnico-científicas y características funcionales señaladas en los respectivos registros sanitarios.
Artículo 15. Procedimiento para la revisión. El procedimiento para la revisión de los registros sanitarios de que trata el presente decreto será el siguiente:
1. Mediante resolución motivada, se ordenará la revisión de oficio de un producto o grupo de productos y reactivos de diagnóstico in vitro, amparados con los respectivos registros sanitarios. Dicho acto administrativo deberá notificarse a los interesados dentro de los cinco (5) días hábiles siguientes, con el fin de que presenten los estudios, justificaciones técnicas, plan de cumplimiento o los ajustes que consideren del caso, dependiendo de las razones que motiven la revisión, en un plazo no mayor de diez (10) días hábiles contados a partir de la notificación.
2. Si de los motivos que generan la revisión de oficio se desprende que puedan existir terceros afectados o interesados en la decisión, se les hará conocer la resolución, conforme lo dispone el Código Contencioso Administrativo.
3. El Invima podrá realizar los análisis que considere procedentes, solicitar informes, conceptos de expertos en la materia, información de las autoridades sanitarias de otros países o cualquier otra medida que considere pertinente y esté relacionada con los hechos determinantes de la revisión.
4. Con base en lo anterior, y con la información y documentos a que se refiere el numeral 1 del presente artículo, el Invima tomará la decisión del caso, según la valoración que se haga con respecto a los hechos y motivos que dieron lugar a la revisión de oficio, mediante resolución motivada, la cual deberá notificarse a los interesados.
5. Si de la revisión se desprende que pudiere existir conducta violatoria de las normas sanitarias, procederá a informar a las autoridades competentes, o adoptará las medidas e iniciará los procesos sancionatorios a que hubiere lugar, con sujeción a su competencia.
Artículo 31. Evaluación de la calidad. La entidad sanitaria competente podrá evaluar la calidad de los productos objeto del presente decreto, mediante la verificación en las instalaciones del laboratorio o establecimiento que fabrique, almacene o acondicione el cumplimiento de la información técnica presentada para los respectivos registros sanitarios, confrontándola con la documentación técnica que el fabricante deberá tener para cada lote piloto o lote industrial de cada producto.
Artículo 32. Validaciones. La autoridad sanitaria podrá exigir la validación técnica para los reactivos de diagnóstico in vitro con el fin de complementar la evaluación y las acciones de vigilancia y control, los costos de estas validaciones serán asumidos directamente por el interesado.
Parágrafo 1º. El Invima definirá la entidad que realizará las validaciones y determinará los parámetros bajos los cuales se realizarán estos estudios.
Parágrafo 2º. El Invima podrá iniciar acciones de vigilancia y control considerando los reportes suministrados por los usuarios de los productos y reactivos de diagnóstico in vitro, donde se consideran aspectos como inconsistencias en los resultados obtenidos, anormalidades generales y otras que sean pertinentes.
Artículo 33. Responsabilidad. El titular de los registros sanitarios según la categoría en que se encuentre clasificado el reactivo de diagnóstico in vitro, del Certificado de Cumplimiento de las Buenas Prácticas de Manufactura, BPM, y del Certificado de Capacidad de Almacenamiento y/o Acondicionamiento, CCAA, será responsable de la veracidad de la información suministrada para su obtención, así como del cumplimiento de las normas sanitarias bajo las cuales fue expedido el correspondiente acto administrativo.
El titular, el que fabrique, el que almacene o acondicione deberán cumplir en todo momento con las normas sanitarias así como las condiciones de fabricación y de control de calidad exigidas.
Si estas fueren inobservadas o transgredidas, serán responsables los fabricantes y los titulares de los respectivos registros sanitarios; también lo serán por los efectos adversos que se produjeren sobre la salud individual y colectiva de los usuarios de tales productos, en los términos de ley.
Artículo 34. Programa de reactivo-vigilancia. El Invima. diseñará un programa de Reactivo-Vigilancia que le permita identificar los efectos indeseados no descritos o desconocidos, cuantificar el riesgo, efectuar medidas sanitarias, proponer medidas de salud pública para reducir la incidencia y mantener informados a los profesionales de la salud, autoridades sanitarias y la población en general.
Artículo 35. Competencia. El Invima, en coordinación con las Direcciones Departamentales o Distritales de Salud, de acuerdo con sus competencias ejercerá las acciones de inspección, vigilancia y control sanitario y aplicará las medidas de prevención y correctivas necesarias para dar cumplimiento a las disposiciones contenidas en el presente decreto, de igual forma, tomarán las medidas sanitarias de seguridad y adelantarán los procedimientos y aplicarán las sanciones que se deriven de su incumplimiento.
Parágrafo. Para efectos de la vigilancia, del cumplimiento de las normas y de la imposición de medidas sanitarias y sanciones de que trata este decreto, las autoridades sanitarias competentes, en cada caso, serán consideradas como de policía, de conformidad con lo establecido en el Decreto-ley 1350 de 1970.
Artículo 36. Visitas de vigilancia y control. La autoridad sanitaria realizará por lo menos cada dos (2) años o cuando lo estime conveniente, una visita a los laboratorios o establecimientos que fabriquen, almacenen y/o acondicionen reactivos de diagnóstico in vitro, con el fin de verificar el cumplimiento de las Buenas Prácticas de Manufactura, BPM, y del Certificado de Capacidad de Almacenamiento y/o Acondicionamiento, CCAA, vigentes.
Si al realizar visitas a los establecimientos certificados se incumpliere con alguno de los requisitos previamente aprobados, se podrá cancelar el certificado correspondiente.
De toda visita efectuada, se levantará un acta con el concepto técnico de cumplimiento o no de los requisitos, notificada al representante legal del establecimiento visitado.
El Invima podrá realizar las visitas directamente o a través de entidades territoriales acreditadas o delegadas para tal efecto.
Artículo 37. Medidas sanitarias. Si en el ejercicio de las facultades de inspección, vigilancia y control, el Invima comprueba que el establecimiento no cumple con las condiciones técnicas y sanitarias que sustentaron la expedición del Certificado de Cumplimiento de las Buenas Prácticas de Manufactura, BPM, o del Certificado de Capacidad de Almacenamiento y/o Acondicionamiento, CCCA, según fuere el caso, o si los productos y/o reactivos de diagnóstico in vitro no cumplen con las especificaciones técnicas que fueron reportadas para la obtención de los respectivos registros sanitarios, procederá a aplicar las medidas sanitarias de seguridad correspondientes.
Parágrafo. Las medidas sanitarias de seguridad, sin perjuicio de las sanciones a que haya lugar, son de ejecución inmediata, tienen carácter preventivo y transitorio, no son susceptibles de recurso alguno y se levantarán cuando se compruebe que han desaparecido las causas que las originaron, para lo cual no se requiere formalidad especial.
Artículo 38. Aplicación de las medidas sanitarias de seguridad. La aplicación de las medidas sanitarias de seguridad se efectuará por las autoridades competentes de oficio o a solicitud de cualquier persona.
Una vez conocido el hecho o recibida la información o la solicitud según el caso, la autoridad sanitaria competente procederá a evaluar la situación de manera inmediata y establecerá si existe o no la necesidad de aplicar una medida sanitaria de seguridad, como consecuencia de la violación de los preceptos contenidos en este decreto u otras normas sanitarias o de los riesgos que la misma pueda ocasionar a la salud individual o colectiva.
Establecida la necesidad de aplicar una medida sanitaria de seguridad, la autoridad sanitaria competente, teniendo en cuenta el tipo de servicio, el hecho que origina la violación de las disposiciones de este decreto y demás normas sanitarias o de la incidencia sobre la salud individual o colectiva, impondrá la medida sanitaria de seguridad a que haya lugar, de acuerdo con la gravedad de la falta, de conformidad con lo establecido en el artículo 576 de la Ley 9ª de 1979.
Artículo 39. Procedimiento para aplicación de las medidas de seguridad. Para efecto de aplicar una medida sanitaria de seguridad, deberá levantarse un acta por triplicado que suscribirá el funcionario público que la practica y las personas que intervengan en la diligencia, en la cual deberá indicarse, como mínimo, la dirección o ubicación donde se practica, los nombres de los funcionarios que participan, las circunstancias que hayan originado la medida, la clase de medida que se imponga, así como el señalamiento de las disposiciones sanitarias pres untamente violadas. Copia de la misma se entregará a la persona que atienda la diligencia.
Si la persona que se encuentra en el lugar en el que se practica la diligencia se niega a firmar el acta, así se hará constar en la misma.
Parágrafo. Aplicada una medida sanitaria de seguridad, se deberá proceder de manera inmediata a iniciar el proceso sancionatorio correspondiente, dentro del cual deberá obrar el acta en la que conste la aplicación de la medida.
Artículo 40. Procedimiento sancionatorio. El procedimiento sancionatorio se iniciará de oficio o a solicitud del funcionario público, por denuncia o queja debidamente fundamentada presentada por cualquier persona o como consecuencia de haber sido adoptada una medida sanitaria de seguridad.
Conocido el hecho o recibida la denuncia o el aviso, la autoridad sanitaria competente ordenará la correspondiente investigación para verificar los hechos u omisiones constitutivos de infracción a las disposiciones sanitarias.
La autoridad sanitaria competente podrá realizar todas aquellas diligencias que se consideren conducentes, tales como visitas, inspecciones sanitarias, toma de muestras, exámenes de laboratorio, pruebas de campo, químicas, prácticas de dictámenes periciales y en general todas aquellas que se consideren necesarias para establecer los hechos o circunstancias objeto de la investigación. El término para la práctica de esta diligencia no podrá exceder de dos (2) meses contados a partir de la fecha de iniciación de la correspondiente investigación.
El denunciante podrá intervenir en el curso del procedimiento cuando el funcionario competente designado para adelantar la respectiva investigación, lo considere pertinente con objeto de ampliar la información o aportar pruebas.
Artículo 41. Archivo del proceso. Cuando la autoridad sanitaria competente establezca con base en las diligencias practicadas, que el hecho investigado no existió, que el presunto infractor no lo cometió, que las normas técnico-sanitarias no lo consideran como sanción o que el procedimiento sancionatorio no podía iniciarse o proseguirse, dictará un acto administrativo que así lo declare y ordenará archivar el procedimiento sanitario contra el presunto infractor. Este acto deberá notificarse personalmente al investigado o a su apoderado. En su defecto, la notificación se efectuará por edicto, de conformidad con lo dispuesto por el Código Contencioso Administrativo.
Artículo 42. Formulación de cargos y presentación de descargos. Si de las diligencias practicadas se concluye que existe mérito para adelantar la investigación, se procederá a notificar personalmente al presunto infractor de los cargos que se formulan y se pondrá a su disposición el expediente con el propósito de que solicite a su costa copia del mismo; si no pudiere hacerse la notificación personal, la notificación se hará de conformidad con los artículos 44 y 45 del Código Contencioso Administrativo.
Parágrafo. Dentro de los diez (10) días siguientes a la notificación, el presunto infractor, directamente o por medio de apoderado, deberá presentar sus descargos en forma escrita, solicitará la práctica de pruebas y aportará las que tenga en su poder.
Artículo 43. Pruebas. La autoridad sanitaria competente decretará la práctica de pruebas que considere conducentes señalando para estos efectos un término de quince (15) días hábiles que podrá prorrogarse por un período igual, si en el término inicial no se hubiere podido practicar las decretadas.
Parágrafo 1º. Las autoridades e instit uciones distintas a las del Sistema General de Seguridad Social en Salud que tengan pruebas en relación con conductas, hechos u omisiones que esté investigando una autoridad sanitaria, deben ponerlas a disposición de la autoridad correspondiente, de oficio o a solicitud de esta, para que formen parte de la investigación. La autoridad sanitaria podrá comisionar a otras autoridades, para que practiquen u obtengan las pruebas ordenadas que resulten procedentes para los fines respectivos.
Parágrafo 2º. Vencido el término de que trata el presente artículo y dentro de los diez (10) días hábiles posteriores al mismo, la autoridad competente procederá a valorar las pruebas con base en la sana crítica y a calificar la falta e imponer la sanción si a ello hubiere lugar.
Artículo 44. Circunstancias agravantes. Se consideran circunstancias agravantes de una infracción sanitaria las siguientes:
1. Reincidir en la comisión de la falta.
2. Realizar el hecho con pleno conocimiento de sus efectos dañosos o presionando indebidamente a subalternos o colaboradores.
3. Rehuir la responsabilidad o atribuírsela sin razones a otro u otros.
4. Infringir varias disposiciones sanitarias con la misma conducta.
5. Incurrir en la infracción y/o sus modalidades, con premeditación.
Artículo 45. Circunstancias atenuantes. Se consideran circunstancias atenuantes de la infracción sanitaria las siguientes:
1. El no haber sido sancionado anteriormente o no haber sido objeto de medida sanitaria de seguridad.
2. Procurar por iniciativa propia resarcir el daño o compensar el perjuicio causado, antes de la iniciación del procedimiento sancionatorio.
3. Informar la falta voluntariamente antes de que produzca daño a la salud individual o colectiva.
Artículo 46. Exoneración de responsabilidades. Si se encontrare que no se ha incurrido en violación de las disposiciones sanitarias de que trata el presente decreto se expedirá el acto administrativo correspondiente por medio del cual se declare exonerado de responsabilidad al presunto infractor y se ordenará archivar el expediente.
Artículo 47. Imposición de sanciones. Cuando se haya demostrado la violación de las disposiciones sanitarias de que trata el presente decreto teniendo en cuenta la gravedad del hecho y mediante resolución motivada, la autoridad sanitaria impondrá alguna o algunas de las siguientes sanciones de conformidad con el artículo 577 de la Ley 9ª de 1979:
1. Amonestación: Consiste en la llamada de atención que hace por escrito la autoridad sanitaria cuya finalidad es hacer ver las consecuencias del hecho, de la actividad o de la omisión, la cual se aplicará a quien viole cualquiera de las disposiciones sanitarias sin que dicha violación implique riesgo para la salud o la vida de las personas.
En el escrito de amonestación se precisará el plazo que se da al infractor para el cumplimiento de las disposiciones sanitarias violadas, si es el caso.
2. Multas: Se aplicarán de acuerdo con la naturaleza y calificación de la falta, hasta por una suma equivalente a diez mil (10.000) salarios mínimos legales diarios vigentes al momento de dictarse la respectiva resolución.
Las multas deberán cancelarse en la entidad que las hubiere impuesto, dentro de los cinco (5) días hábiles siguientes a la ejecutoria de la providencia que las impone.
El no pago en los términos y cuantías señaladas dará lugar al cobro por jurisdicción coactiv a.
3. Decomiso de productos: Cuando se incurra en la violación de las disposiciones señaladas en la presente norma, la autoridad sanitaria ordenará el decomiso de los productos o reactivos de diagnóstico in vitro objeto del presente decreto mediante su incautación definitiva.
Sin perjuicio de lo anterior y de lo señalado en el artículo 15 del presente decreto habrá lugar al decomiso en los siguientes casos:
a) Cuando se encuentren reactivos de diagnóstico sin los respectivos registros sanitarios de acuerdo con la categoría a que pertenezcan o con un número de registro que no les corresponde;
b) Cuando no lleven el distintivo de código o número de lote; 
c) Cuando se encuentre el producto vencido.
Los bienes decomisados podrán ser desnaturalizados o desactivados, según el caso, por el Invima o la autoridad sanitaria competente en el mismo sitio y entregados a la institución objeto de la sanción, quien se encargará de incinerarlos bajo la supervisión de la autoridad sanitaria, de conformidad con lo establecido en la reglamentación vigente.
De la diligencia se levantará acta por triplicado, la cual suscribirán los funcionarios o personas que intervengan en la misma. Copia del acta se entregará a la persona a cuyo cuidado se hubieren encontrado los bienes decomisados.
4. Suspensión o cancelación de los registros sanitarios: Cuando la autoridad sanitaria competente compruebe que se han expedido los correspondientes registros sanitarios contraviniendo las disposiciones del presente decreto, ordenará la suspensión o cancelación de los mismos.
La suspensión de los registros sanitarios mediante la privación temporal del derecho conferido a través de su expedición y según la gravedad de la falta, podrá imponerse hasta por un (1) año y levantarse siempre y cuando desaparezcan las causas que la originaron.
5. Cierre Temporal o definitivo: En los eventos en que mediante amonestación, multa o decomiso, no haya sido posible obtener el cumplimiento de las disposiciones infringidas, se impondrá sanción de cierre temporal o definitivo, total o parcial, poniendo fin a las tareas que en ellos se desarrollan, este podrá ordenarse para todo el establecimiento o solo, para una parte o un proceso que se desarrolle en él.
Habrá lugar al cierre del establecimiento fabricante, en los siguientes casos:
a) Cuando se utilicen indebidamente o en forma inadecuada, sustancias peligrosas para la salud;
b) Cuando no cumpla con las Buenas Prácticas de Manufactura, con el Plan de Implementación Gradual de las BPM entregado al Invima y/o con las Condiciones de Almacenamiento y/o Acondicionamiento (CCAA).
El cierre es temporal si se impone por un período previamente determinado por la autoridad sanitaria competente, el cual no podrá ser superior a seis (6) meses y es definitivo cuando no se fije un límite en el tiempo.
Artículo 48. Notificación de las sanciones. Las sanciones impuestas mediante resolución motivada, deberán notificarse personalmente al afectado o a su representante legal o a su apoderado, dentro del término de los cinco (5) días hábiles posteriores a su expedición, contra el acto administrativo en mención proceden los recursos de ley conforme a lo dispuesto en el Código Contencioso Administrativo.
Parágrafo 1°. Si no pudiere hacerse la notificación en forma personal se deberá surtir mediante edicto , conforme a lo dispuesto en el Código Contencioso Administrativo.
Parágrafo 2º. Cuando una sanción se imponga por un período determinado, este empezará a contarse a partir de la fecha de ejecutoria de la providencia que la imponga y se computará para efectos de la misma, el tiempo transcurrido bajo una medida sanitaria de seguridad.
Artículo 49. Desnaturalización o desactivación. En los casos en los cuales fuere procedente la autoridad sanitaria procederá a desnaturalizar o desactivar los insumos o productos de que trata el presente decreto conforme a lo establecido en el Decreto 2676 de 2000 o a las normas que lo adicionen, modifiquen o sustituyan.
Artículo 50. Traslado de la diligencia. Cuando como resultado de una investigación adelantada por una autoridad sanitaria, se encontrare que la sanción es de competencia de otra autoridad, deberán remitirse a ella las diligencias adelantadas para lo que sea pertinente. Cuando se deban practicar pruebas fuera de la jurisdicción de la Dirección Territorial respectiva, que se encuentre adelantando un procedimiento sancionatorio, el Director de la misma podrá comisionar al de otra dirección para su práctica, caso en el cual señalará los términos apropiados.
Artículo 51. Prohibición de desarrollar actividades por suspensión o cancelación. A partir de la ejecutoria de la resolución por la cual se impone la suspensión o cancelación de los respectivos registros sanitarios, no podrá fabricarse ni comercializarse el producto objeto de la medida.
Artículo 52. Consecuencias del cierre del establecimiento. El cierre del establecimiento implica la suspensión del Certificado de Cumplimiento de Buenas Prácticas de Manufactura (BPM) o del Certificado de Capacidad de Almacenamiento y/o Acondicionamiento (CCAA) que haya sido expedido por la autoridad sanitaria competente.
Asimismo, dará lugar a la cancelación de los registros sanitarios de los productos que en él se elaboren, almacenen y/o acondicionen y del cual o de los cuales sea titular el establecimiento o su propietario.
Artículo 53. Cumplimiento de la sanción de cierre. La autoridad sanitaria deberá adoptar las medidas pertinentes para la ejecución de la sanción, tales como la aposición de sellos, bandas u otros sistemas apropiados y deberá dar publicidad a los hechos que como resultado del incumplimiento de las disposiciones sanitarias, deriven riesgo para la salud de las personas con el objeto de prevenir a los usuarios, sin perjuicio de la responsabilidad civil, penal o de otro orden en que pudiera incurrirse con la violación de la presente reglamentación y de las demás disposiciones que la modifiquen o adicionen.
A partir de la ejecutoria de la resolución mediante la cual se imponga el cierre, no podrá desarrollarse actividad alguna, salvo la necesaria para evitar el deterioro de los equipos o la conservación del inmueble. El cierre implica que no podrán venderse los productos que en el establecimiento se elaboren, almacenen y/o acondicionen.</t>
  </si>
  <si>
    <t>Resolucion 3374 de 2000</t>
  </si>
  <si>
    <t>Acuerdo 232 de 2002</t>
  </si>
  <si>
    <t>Aplica todo el acuerdo</t>
  </si>
  <si>
    <t>Todo el acuerdo</t>
  </si>
  <si>
    <t>Acuerdo 246 de 2003</t>
  </si>
  <si>
    <t>Aplica toda la Ley.</t>
  </si>
  <si>
    <t>"La presente ley es aplicable al Sistema General de Seguridad Social en Salud, especificamente al Ministerio de  Salud y Protección Social, Superintendencia Nacional de Salud, Comisión de Regulación en Salud o la entidad que haga sus veces, las empresas administradores de planes de Beneficios las Instituciones Prestadoras de Servicios de Salud, las Empresas Sociales del Estado". (Artículo 2°).</t>
  </si>
  <si>
    <t>Ley 1146 de 2007</t>
  </si>
  <si>
    <t>Articulo 4, 9 y 10</t>
  </si>
  <si>
    <t xml:space="preserve">Artículo  4°. De los entes territoriales. En los entes territoriales tanto departamentales, como distritales y municipales, se constituirán bajo la coordinación de las Secretarías de Salud y el Instituto Colombiano de Bienestar Familiar a través de sus Regionales, Comités Interinstitucionales Consultivos para la Prevención de la Violencia Sexual y Atención Integral de los Niños, Niñas y Adolescentes Víctimas del Abuso Sexual, según sea su competencia.
ARTÍCULO 9o. ATENCIÓN INTEGRAL EN SALUD. En caso de abuso sexual a niños, niñas y adolescentes, el Sistema General en Salud tanto público como privado, así como los hospitales y centros de salud de carácter público, están en la obligación de prestar atención médica de urgencia e integral en salud a través de profesionales y servicios especializados. La no definición del estado de aseguramiento de un niño, niña o adolescente víctima de abuso sexual no será impedimento para su atención en salud, que en todo caso incluirá como mínimo lo siguiente: 1. Los niños, niñas y adolescentes víctimas de abuso sexual, serán atendidos en las Instituciones Prestadoras de Salud tales como EPS, IPS, ARS previamente mencionadas, de manera inmediata y en cumplimento del principio de prevalencia de sus derechos, clasificando y atendiendo estos casos como de urgencia médica. 2. Examen y tratamiento de enfermedades de transmisión sexual adquiridas con ocasión del abuso. 3. Provisión de antiretrovirales en caso de violación y/o riesgo de VIH/Sida. 4. Durante la atención de la urgencia se realizará una evaluación física y sicológica del niño, niña o adolescente víctima del abuso, teniendo cuidado de preservar la integridad de las evidencias. 5. A que se recoja de manera oportuna y adecuada las evidencias, siguiendo las normas de la Cadena de Custodia. 6. Se dará aviso inmediato a la policía judicial y al ICBF. 7. Se practicarán de inmediato las pruebas forenses, patológicas y sicológicas necesarias para adelantar el proceso penal correspondiente. PARÁGRAFO. Las EPS, IPS, y ARS u otros prestadores del servicio que no cumplan de manera inmediata con lo ordenado en el presente artículo, serán objeto de sanción por parte de la Superintendencia de Salud, quien para el efecto deberá 
dentro de los treinta (30) días siguientes a la promulgación de la presente ley, determinar la escala de sanciones y procedimientos que estarán enmarcados dentro de los principios de celeridad y eficacia, a fin de que se cumplan efectivamente los preceptos aquí consagrados. ARTÍCULO 10. PROTOCOLO DE DIAGNÓSTICO. El Ministerio de la Protección Social, dentro de los seis meses siguientes a la entrada en vigencia de la presente ley, expedirá un protocolo de diagnóstico y atención de los niños, niñas y adolescentes víctimas de abuso sexual, dirigido a los profesionales de la salud y a las Instituciones Prestadoras de Servicios de Salud. Todo profesional de la salud adscrito o no a una Institución de Salud, que al atender en consulta a un niño, niña o adolescente, encuentre indicio de que ha sido víctima de abuso sexual, deberá aplicar el protocolo a que se refiere el inciso 1o de este artículo. </t>
  </si>
  <si>
    <t>Articulo 2</t>
  </si>
  <si>
    <t>ARTÍCULO 2. Toda persona que sufra trastornos mentales o cualquier otra patología derivada del consumo, abuso y adicción a sustancias psicoactivas lícitas o ilícitas, tendrá derecho a ser atendida en forma integral por las Entidades que conforman el Sistema General de Seguridad Social en Salud y las instituciones públicas o privadas especializadas para el tratamiento de dichos trastornos.</t>
  </si>
  <si>
    <t>Resolución Externa 02358 de 1998</t>
  </si>
  <si>
    <t>Constitución Politica de Colombia 1991</t>
  </si>
  <si>
    <t>Decreto 1757 de 1997</t>
  </si>
  <si>
    <t>Por el cual se organizan y se establecen las modalidades y formas de participación social en la prestación de servicios de salud, conforme a lo dispuesto en el numeral 1del artículo 4del Decreto-ley 1298 de 1994.</t>
  </si>
  <si>
    <t>ARTICULO 1. ARTICULO 5. ARTICULO 7. ARTICULO 10. ARTICULO 15. ARTICULO 20.</t>
  </si>
  <si>
    <t>Artículo 1. Participación en salud. Las personas naturales y jurídicas participarán a nivel ciudadano, comunitario, social e institucional, con el fin de ejercer sus derechos y deberes en salud, gestionar planes y programas, planificar, evaluar y dirigir su propio desarrollo en salud. Artículo 5. Sistema de atención e información a usuarios. Las instituciones prestadoras de servicios salud, sean públicas, mixtas o privadas, garantizarán: 1. Un sistema de información y atención a los usuarios a través de una atención personalizada que  garantizarán, según los requerimientos de ese servicio, el recurso humano necesario para que atienda sistematice y canalice tales requerimientos. 2. Implantar articulado al sistema de información sectorial, un control de calidad del servicio, basado en el usuario. Artículo 7. Comités de participación comunitaria. En todos los municipios se conformarán los comités de participación comunitaria en salud establecidos por las disposiciones legales como un espacio de concertación entre los diferentes actores sociales y el Estado, para cuyos efectos estarán integrados así:1. El alcalde municipal, distrital o metropolitano o su respectivo delegado, quien lo presidirá. En los resguardos indígenas el comité será presidido por la máxima autoridad indígena respectiva.2. El Jefe de la Dirección de Salud Municipal.3. El Director de la entidad prestataria de servicios de salud del Estado más representativa del lugar, quien presidirá el comité en ausencia de la autoridad administrativa de que trata el numeral 1de este artículo. La asistencia del director es indelegable. 4. Un representante por cada una de de las formas organizativas sociales y comunitarias y aquellas promovidas alrededor de programas de salud, en el área del municipio, tales como: a) Las formas organizativas promovidas alrededor de los programas de salud como las Uros, Uairas, Coe, Cove, Madres Comunitarias, Gestores de Salud, Empresas Solidarias de Salud, entre otras; b) Las Juntas administradoras locales, c) Las organizaciones de la comunidad de carácter veredal, barrial, municipal; d) Las asociaciones de usuarios y/o gremios de la producción, la comercialización o los servicios, legalmente reconocidos; e) El sector educativo; f) La Iglesia.
Artículo 10. Alianzas o asociaciones de usuarios. La Alianza o asociación de usuarios es una agrupación de afiliados del régimen contributivo y subsidiado, del Sistema General de Seguridad Social en Salud, que tienen derecho a utilizar unos servicios de salud, de acuerdo con su sistema de afiliación, que velarán por la calidad del servicio y la defensa del usuario.
Todas las personas afiliadas al Sistema General de Seguridad Social en Salud podrán participar en las instituciones del sistema formando asociaciones o alianzas de usuarios que los representarán ante las instituciones prestadoras de servicios de salud y ante las empresas promotoras de salud, del orden público, mixto y privado Artículo   15. Comités de ética hospitalaria. las instituciones prestatarias de servicios de salud, sean públicas, mixtas o privadas, deberán conformar los comités de etica hospitalaria, los cuales estarán integrados por: 1. El director de la institución prestataria o su delegado. 2. Un (1) representante del equipo médico y un representante del personal de enfermería, elegidos por y entre el personal de la institución. 3. Dos (2) representantes de la Alianza o de Usuarios de la Institución prestataria de servicios. 4. Dos (2) delegados elegidos por y entre los representantes de las organizaciones de la comunidad, que formen parte de los comités de participación comunitaria del área de influencia de la respectiva entidad prestadora de los servicios. Artículo 20. La veeduría en salud. El control social en salud podrá ser realizado a través de la veeduría en salud, que deberá ser ejercida a nivel ciudadano, institucional y comunitario, a fin de vigilar la gestión pública, los resultados de la misma, la prestación de los servicios y la gestión financiera de las entidades e instituciones que hacen parte del Sistema General de Seguridad Social en Salud, así: a) En lo ciudadano a través del servicio de atención a la comunidad, que canalizará las veedurías de los ciudadanos ante las instancias competentes, para el ejercicio de sus derechos constitucionales y legales. b) En lo comunitario mediante el ejercicio de las funciones de los Comités de Participación Comunitaria; c) En lo institucional mediante el ejercicio de las funciones de las asociaciones de usuarios, los Comités de Etica Médica y la representación ante las juntas directivas de las instituciones prestatarias de servicios de salud y las entidades promotoras de salud.</t>
  </si>
  <si>
    <t>ARTICULO 37.</t>
  </si>
  <si>
    <t xml:space="preserve">Ley Estatutaria en salud   1751 del   16 febrero de 2015 </t>
  </si>
  <si>
    <t xml:space="preserve">ARTICULOS 3, 10 Y 12. </t>
  </si>
  <si>
    <t>Por medio de la cual se reforma el Sistema General de Seguridad Social en Salud y se dictan otras disposiciones</t>
  </si>
  <si>
    <t>Circular Unica de la Supersalud  047 DE 2007</t>
  </si>
  <si>
    <t>TITULO VIII.</t>
  </si>
  <si>
    <t>Resolución 13437 de 1991</t>
  </si>
  <si>
    <t>Ley 1437 de 2011</t>
  </si>
  <si>
    <t>Ley 1755 del 30 de junio de 2015</t>
  </si>
  <si>
    <t xml:space="preserve">TÍTULO 11, DERECHO PE PETlCIÓN, CAPÍTULO I,Derecho de Petición ante Autoridades 
Reglas Generales
Artículo 13. Objeto y Modalidades del Derecho de Petición ante Autoridades. 
Artículo 14. Términos para resolver las distintas modalidades de
peticiones. 
Artículo 15. Presentación y radicación de peticiones
Artículo 16. Contenido de las peticiones. 
Artículo 17. Peticiones incompletas y desistimiento tácito. 
Artículo 18. Desistimiento expreso de la petición. 
Artículo 19. Peticiones irrespetuosas, oscuras o reiterativas
Artículo 20. Atención prioritaria de peticiones.
Artículo 21. Funcionario sin competencia. 
CAPÍTULO 11
Derecho de petición ante autoridades 
Artículo 30. Peticiones entre autoridades.
Artículo 31. Falta disciplinaria. </t>
  </si>
  <si>
    <t>Ley  Estatutaria 1757 DE 2015 de julio 6 de 2015</t>
  </si>
  <si>
    <t xml:space="preserve">Articulos: 1,  48.  49.  51. 60.  61.  62. A 63.  64. 65. 66. 69.102.103.  109.  110. 111. </t>
  </si>
  <si>
    <t>Decreto 1769 de 1994</t>
  </si>
  <si>
    <t xml:space="preserve">ARTICULO 1o. AMBITO DE APLICACION. El presente Decreto tiene por objeto 
regular los componentes y criterios básicos para la asignación y utilización de los recursos financieros, 5% del presupuesto total, destinados al mantenimiento de la infraestructura y de la dotación hospitalaria en los hospitales públicos y en los privados en los cuales el valor de los contratos con la Nación o con las entidades territoriales les representen más de un treinta por ciento (30%) de sus ingresos totales. 
ARTICULO 3o. DE LA DOTACION HOSPITALARIA. Para los efectos de la actividad de mantenimiento, la dotación hospitalaria comprende: el equipo industrial de uso hospitalario, el equipo biomédico, los muebles para uso 
administrativo y para usos asistenciales, y los equipos de comunicaciones e informática. 
ARTICULO 4o. DEL EQUIPO INDUSTRIAL DE USO HOSPITALARIO. Hacen parte del equipo industrial de uso hospitalario, las plantas eléctricas, los equipos de lavandería y de cocina, las calderas, las bombas de agua, las autoclaves, el equipo de seguridad, el de refrigeración y aquellos equipos relacionados con 
servicios de apoyo hospitalario. 
ARTICULO 5o. DE EQUIPO BIOMEDICO. Se entiende por equipo biomédico todo aparato o máquina, operacional y funcional, que reúna piezas eléctricas, mecánicas y/o híbridas; desarrollado para realizar las actividades de prevención, diagnóstico, tratamiento o rehabilitación en servicios de salud. </t>
  </si>
  <si>
    <t>*Asignación y utilización de los recursos financieros, 5% del presupuesto total, destinados al mantenimiento de la infraestructura y de la dotación hospitalaria en los hospitales públicos.
*Realizar plan de mantenimiento de la infraestructura y de la dotación hospitalaria en los hospitales públicos</t>
  </si>
  <si>
    <t xml:space="preserve">Resolución 434 de 2001 </t>
  </si>
  <si>
    <t xml:space="preserve">ARTICULO 2o.  La presente Resolución tiene por objeto establecer metodologías y procedimientos de evaluación técnica y económica así como aquellos que permitan determinar las más eficiente localización, de
tecnología biomédica y determinar los criterios para la importación o adquisición y adecuada incorporación a las instituciones Prestadoras de Servicios de Salud, 
que garantice la calidad de la atención en salud, basado en criterios de calidad y costo efectividad
ARTICULO 6o.LISTADO DE CARACTERIZCTICASDEL EQUIPO BIOMÉDICO SEGÚN CLASES. El listado de las características de los equipos,en las clases 1, IIA, IIB Y III, contenido en el anexo 1 de la presente resolución, será actualizada por el ministerio de acuerdo con los desarrollos tecnológicos.
</t>
  </si>
  <si>
    <t>Determinar los criterios para la importación o adquisición y adecuada incorporación a las instituciones Prestadoras de Servicios de Salud, que garantice la calidad de la atención en salud, basado en criterios de calidad y costo efectividad 
Determina el listado de las definiciones y características de los equipos</t>
  </si>
  <si>
    <t>Decreto 4725 del 26 de Diciembre de  2005</t>
  </si>
  <si>
    <t>ARTICULO 39o. Recurso humano para el mantenimiento de los dispositivos médicos considerados equipos biomédicos. Toda persona jurídica o natural que preste servicios de mantenimiento y verificación de la calibración para equipos biomédicos de Clases IIb y III, deberá contar con un responsable técnico, el cual deberá ser profesional en ingeniería biomédica o ingenierías afines o personal técnico debidamente acreditado, los cuales deberán registrarse ante el Instituto Nacional de Vigilancia de Medicamentos y Alimentos, Invima, o la entidad sanitaria competente.</t>
  </si>
  <si>
    <t xml:space="preserve">Contar con una persona responsable del programa de mantenimiento de equipos biomedicos del Hospital </t>
  </si>
  <si>
    <t>Por la cual se reglamenta el Programa Nacional de Tecnovigilancia.</t>
  </si>
  <si>
    <t xml:space="preserve">ARTICULO 86o.  POLÍTICA FARMACÉUTICA, DE INSUMOS y DISPOSITIVOS MÉDICOS. El Ministerio de la Protección Social definirá la política farmacéutica, de 
insumos y dispositivos médicos a nivel nacional y en su implementación, establecerá y desarrollará mecanismos y estrategias dirigidas a optimizar la utilización de medicamentos, insumos y dispositivos, a evitar las inequidades en el acceso y asegurar la calidad de los mismos, en el marco del Sistema General de Seguridad social en Salud. </t>
  </si>
  <si>
    <t xml:space="preserve">Desarrollar mecanismos y estrategias dirigidas a optimizar la utilización de medicamentos, insumos y dispositivos, a evitar las inequidades en el acceso y asegurar la calidad de los mismos, en el marco del Sistema General de Seguridad Social en Salud. </t>
  </si>
  <si>
    <t>ARTÍCULO 3o. Condiciones de habilitación que deben cumplir los Prestadores de Servicios de Salud. Los Prestadores de Servicios de Salud, para su entrada y permanencia en el Sistema Obligatorio de Garantía de Calidad de la Atención de Salud, deben cumplir las siguientes condiciones:
3.1. Capacidad Técnico-Administrativa.
3.2. Suficiencia Patrimonial y Financiera.
3.3. Capacidad Tecnológica y Científica.</t>
  </si>
  <si>
    <t>Por la cual se reglamenta el Programa Nacional de Tecnovigilancia</t>
  </si>
  <si>
    <t xml:space="preserve">Ley 1032 de 2006 </t>
  </si>
  <si>
    <t>ARTICULO 1. De la prestación, acceso o uso ilegales de los
servicios de telecomunicaciones. El que, sin la correspondiente
autorización de la autoridad competente, preste, acceda o use servicio de
telefonía móvil, con ánimo de lucro, mediante copia o reproducción de señales
de identificación de equipos terminales de estos servicios, o sus derivaciones,
incurrirá en prisión de cuatro (4) a diez (10) años y en multa de quinientos
(500) a mil (1.000) salarios mínimos legales mensuales vigentes.
ARTICULO 2. Violación a los derechos patrimoniales de autor y
derechos conexos. Incurrirá en prisión de cuatro (4) a ocho (8) años y
multa de veintiséis punto sesenta y seis (26.66) a mil (1000) salarios mínimos
legales mensuales vigentes quien, salvo las excepciones previstas en la Ley,
sin autorización previa y expresa del titular de los derechos corr~~ntes:
ARTICULO 3. Violación a los mecanismos de protección de
derecho de autor y derechos conexos, y otras defraudaciones.
Incurrirá en prisión de cuatro (4) a ocho (8) años y multa de veintiséis punto A\ •
sesenta y seis (26.66) a mil (1000) salarios minimos. mensualés.
vigentes, quien:
1. Supere o eluda las medidas tecnológicas adoptadas para restringir los
usos no autorizados.</t>
  </si>
  <si>
    <t xml:space="preserve">servicios de telecomunicaciones, las violaciones a los derechos patrimoniales de autor y derechos conexos; </t>
  </si>
  <si>
    <t>Articulo 61: El Estado protegerá la propiedad intelectual por el tiempo y mediante las formalidades que establezca la ley.  
Nota: El concepto de “propiedad intelectual”, acogido por el artículo 61 de la Constitución Política, en concordancia con el artículo 2 numeral 8 del Convenio que establece la Organización Mundial de la Propiedad Intelectual, es omnicomprensivo de diferentes categorías de propiedad sobre creaciones del intelecto, que incluye dos grandes especies o ramas: la propiedad industrial y el derecho de autor, que aunque comparten su naturaleza especial o sui generis, se ocupan de materias distintas. Mientras que la primera trata principalmente de la protección de las invenciones, las marcas, los dibujos o modelos industriales, y la represión de la competencia desleal, el derecho de autor recae sobre obras literarias, artísticas, musicales, emisiones de radiodifusión, programas de ordenador, etc.</t>
  </si>
  <si>
    <t xml:space="preserve"> la Propiedad Intelectual,  la propiedad industrial y el derecho de autor</t>
  </si>
  <si>
    <t>Directiva Presidencial 02 de 2002</t>
  </si>
  <si>
    <t>Numeral 1. Instruir a las personas encargadas en cada entidad de la adquisición de software para que los programas de computador que se adquieran estén respaldados por los documentos de licenciamiento o transferencia de propiedad respectivos.
Numeral 3. En el evento de que la entidad vaya a detentar la titularidad del derecho de autor sobre tales programas en razón de que los derechos patrimoniales le vayan a ser transferidos ya sea a través de contratos de cesión o transferencia o porque estos serán desarrollados por servidores públicos a ellas vinculados, en cumplimiento de las funciones de sus cargos, la titularidad de esos derechos deberá constar en el respectivo contrato o manual de funciones.</t>
  </si>
  <si>
    <t>Derechos de autor de software</t>
  </si>
  <si>
    <t>Ley 527 de 1999</t>
  </si>
  <si>
    <t>Parte I: Capitulo I, Capitulo II, Capitulo III, Parte III: Capitulo IV</t>
  </si>
  <si>
    <t>Mensajes de datos (internet, correo electrónico, fax)
Firmas digitales</t>
  </si>
  <si>
    <t>Decreto Ley 19 de 2012</t>
  </si>
  <si>
    <t>Artículo 4:CELERIDAD EN LAS ACTUACIONES ADMINISTRATIVAS.  Las autoridades tienen el impulso oficioso de los procesos administrativos; (...) deben incentivar el uso de las tecnologías de la información y las comunicaciones a efectos de que los procesos administrativos se adelanten con diligencia, dentro de los términos legales y sin dilaciones injustificadas (...).
Artículo 14:PRESENTACIÓN DE SOLICITUDES, QUEJAS, RECOMENDACIONES O RECLAMOS FUERA DE LA SEDE DE LA ENTIDAD. Los interesados que residan en una ciudad diferente a la de la sede de la entidad u organismo al que se dirigen, pueden presentar sus solicitudes, quejas, recomendaciones o reclamaciones a través de medios electrónicos, (...)</t>
  </si>
  <si>
    <t>uso de las tecnologías de información y comunicaciones para agilizar tramites</t>
  </si>
  <si>
    <t>Ley 1712 de 2014</t>
  </si>
  <si>
    <t>Toda la ley.</t>
  </si>
  <si>
    <t>Publicación de información pública en la pagina Web</t>
  </si>
  <si>
    <t>Ley 1341 de 2009</t>
  </si>
  <si>
    <t>Decreto 2573 de 2014</t>
  </si>
  <si>
    <t>Todo el Decreto</t>
  </si>
  <si>
    <t>Implementar las estrategias incorporada en el Manual de Gobierno en Línea 3.1</t>
  </si>
  <si>
    <t>Ley 1753 de 2015</t>
  </si>
  <si>
    <t>Artículo 45: Bajo la plena observancia del derecho fundamental de hábeas data, el Ministerio de las Tecnologías de la Información y las Comunicaciones (MinTIC), en coordinación con las entidades responsables de cada uno de los trámites y servicios, definirá y expedirá los estándares, modelos, lineamientos y normas técnicas para la incorporación de las Tecnologías de la Información y las Comunicaciones (TIC), que contribuyan a la mejora de los trámites y servicios que el Estado ofrece al ciudadano, los cuales deberán ser adoptados por las entidades estatales y aplicarán, entre otros, para los siguientes casos: 
a) Agendamiento electrónico de citas médicas.
b) Historia clínica electrónica. (...)
d) Publicación de datos abiertos.
e) Integración de los sistemas de información de trámites y servicios de las entidades estatales con el Portal del Estado colombiano.
f) Implementación de la estrategia de Gobierno en Línea.
g) Marco de referencia de arquitectura empresarial para la gestión de las tecnologías de información en el Estado. (...)
k) Servicios de Telemedicina y Telesalud.(...)
PARÁGRAFO 1o (...) El Gobierno nacional reglamentará la materia.
PARÁGRAFO 2o.  Tales políticas comportarán el desarrollo de, entre otros, los siguientes temas:
a) Carpeta ciudadana electrónica. (...) En esta carpeta podrá estar almacenada la historia clínica electrónica. (...)</t>
  </si>
  <si>
    <t>Agendamiento electrónico de citas 
Historia Clínica
Publicación de datos abiertos
Gobierno en Línea
Articulación con el Portal del Estado Colombiano</t>
  </si>
  <si>
    <t>Toda la norma</t>
  </si>
  <si>
    <t>NTC-ISO/IEC 27002</t>
  </si>
  <si>
    <t>Tecnología de la información - Técnicas de seguridad - Catalogo de prácticas para la gestión de seguridad de la información Accesibilidad a Paginas WEB</t>
  </si>
  <si>
    <t>NTC 5854</t>
  </si>
  <si>
    <t xml:space="preserve">Pagina WEB </t>
  </si>
  <si>
    <t>Ley 1680 de 2013</t>
  </si>
  <si>
    <t xml:space="preserve">Artículo 70 • Implementación del software. Las entidades públicas del orden nacional, departamental y municipal en coordinación con el Ministerio de Tecnologías de la Información y las Comunicaciones o quien haga sus veces, dispondrá los mecanismos necesarios para la instalación del software lector de :pantalla en sus dependencias, establecimientos educativos públicos, instituciones de educación superior pública, bibliotecas públicas, centros culturales, aeropuertos y terminales de transporte, establecimientos carcelarios, Empresas Sociales del Estado y las demás entidades públicas o privadas que presten servicios públicos o ejerzan función pública en su jurisdicción. 
Artículo 9°. Accesibilidad Y usabilidad. Todas las pagInas web de las entidades públicas o de los particulares que presten funciones públicas deberán cumplir con las normas técnicas y directrices de accesibilidad y usabilidad que dicte el Ministerio de Tecnologías de la Información y las Comunicaciones. </t>
  </si>
  <si>
    <t>Accesibilidad a la informacion</t>
  </si>
  <si>
    <t>Capítulo VII</t>
  </si>
  <si>
    <t xml:space="preserve">
 Historias clínicas. </t>
  </si>
  <si>
    <t>Decreto 2364 de 2012</t>
  </si>
  <si>
    <t>Circular 029 del 13 de Marzo de 1997</t>
  </si>
  <si>
    <t>Ver toda la circular</t>
  </si>
  <si>
    <t xml:space="preserve">Resolución 741 del 14 de marzo de 1997 </t>
  </si>
  <si>
    <t>ver toda la Resolución</t>
  </si>
  <si>
    <t>La Constitución Nacional  de Colombia  de  1991</t>
  </si>
  <si>
    <t>Artículos 79 y 80</t>
  </si>
  <si>
    <t>La Ley 9 de 1979, expedida por el Ministerio de Salud</t>
  </si>
  <si>
    <t>Aplica toda la normatividad</t>
  </si>
  <si>
    <t xml:space="preserve"> ISO 14000 DE 1996</t>
  </si>
  <si>
    <t>Todo el documento</t>
  </si>
  <si>
    <t>Implementar el Sistema de Gestión Ambiental</t>
  </si>
  <si>
    <t>Decreto 1443 del 7 de Mayo de 2004</t>
  </si>
  <si>
    <t>Artículos 7, 8, 9, 10 y 11</t>
  </si>
  <si>
    <t>Responsabilidades por la generación y manejo de desechos</t>
  </si>
  <si>
    <t>Decreto 4741 del 30 de Diciembre de 2005</t>
  </si>
  <si>
    <t>Prevenir la generación de residuos o desechos peligrosos, así como regular el manejo de los residuos o desechos generados, con el fin de proteger la salud humana y el ambiente.</t>
  </si>
  <si>
    <t>Decreto 351 del 19 de febrero de 2014</t>
  </si>
  <si>
    <t>Por el cual se reglamenta la gestión integral de los residuos generados en la atención en salud y otras actividades</t>
  </si>
  <si>
    <t>Reglamentar ambiental y sanitariamente la gestión integral de los residuos generados en la atención en salud y otras actividades.</t>
  </si>
  <si>
    <t>Resolución 1164 del 6 de Septiembre de 2002</t>
  </si>
  <si>
    <t>Implementar el Manual de Procedimientos para la Gestión Integral de los Residuos Hospitalarios y Similares -  PGIHR</t>
  </si>
  <si>
    <t>Resolución 1402 del 17 de Julio de 2006</t>
  </si>
  <si>
    <t>Artículo 4</t>
  </si>
  <si>
    <t>Resolución 2309 del 24 de Febrero de 1986</t>
  </si>
  <si>
    <t>Normas para el manejo de residuos especiales .</t>
  </si>
  <si>
    <t>Resolución 1297 del 08 de julio de 2010</t>
  </si>
  <si>
    <t>Artículos 16 y 20</t>
  </si>
  <si>
    <t>Resolución 1512 del 05 de agosto de 2010</t>
  </si>
  <si>
    <t>Artículos 15 y 19</t>
  </si>
  <si>
    <t>Resolución 222 del 15 de diciembre de 2011</t>
  </si>
  <si>
    <t>Requisitos para gestión de productos contaminados con bifenilos policlorados pcb</t>
  </si>
  <si>
    <t>Decreto 948 del 05 de junio de 1995</t>
  </si>
  <si>
    <t>36, 37, 38, 39, 40, 41 y 90, 91, 92</t>
  </si>
  <si>
    <t>Aplicar el Reglamento de Protección y Control de la Calidad del Aire. Capitulo IV - Emisiones contaminantes de fuentes móviles. Capitulo VII Mecanismos de evaluación y certificación para fuentes móviles</t>
  </si>
  <si>
    <t xml:space="preserve">Ley 1150 de 2007
</t>
  </si>
  <si>
    <t xml:space="preserve">(articulo 3, 4, 7, 13)
</t>
  </si>
  <si>
    <t>Artículo 3°. De la contratación pública electrónica. De conformidad con lo dispuesto en la Ley 527 de 1999, la sustanciación de las actuaciones, la expedición de los actos administrativos, los documentos, contratos y en general los actos derivados de la actividad precontractual y contractual, podrán tener lugar por medios electrónicos. Para el trámite, notificación y publicación de tales actos, podrán utilizarse soportes, medios y aplicaciones electrónicas. Los mecanismos e instrumentos por medio de los cuales las entidades cumplirán con las obligaciones de publicidad del proceso contractual serán señalados por el Gobierno Nacional.                                                                      Artículo  4°. De la distribución de riesgos en los contratos estatales. Los pliegos de condiciones o sus equivalentes deberán incluir la estimación, tipificación y asignación de los riesgos previsibles involucrados en la contratación.                          Artículo  7°. De las garantías en la contratación.  Los contratistas prestarán garantía única para el cumplimiento de las obligaciones surgidas del contrato. Los proponentes prestarán garantía de seriedad de los ofrecimientos hechos.                                                                         Artículo  13. Principios generales de la actividad contractual para entidades no sometidas al Estatuto General de Contratación de la Administración Pública. Las entidades estatales que por disposición legal cuenten con un régimen contractual excepcional al del Estatuto General de Contratación de la Administración Pública, aplicarán en desarrollo de su actividad contractual, acorde con su régimen legal especial, los principios de la función administrativa y de la gestión fiscal de que tratan los artículos 209 y 267 de la Constitución Política, respectivamente según sea el caso y estarán sometidas al régimen de inhabilidades e incompatibilidades previsto legalmente para la contratación estatal.</t>
  </si>
  <si>
    <t>En su integridad</t>
  </si>
  <si>
    <t>Por el cual se establecen medidas para dictan normas orientadas a fortalecer los mecanismos de prevención, investigación y sanción de actos de corrupción y la efectividad del control de la gestión pública.</t>
  </si>
  <si>
    <t xml:space="preserve"> En su integridad </t>
  </si>
  <si>
    <t xml:space="preserve">la presente ley tiene por objeto definir, prevenir, corregir y sancionar las diversas formas de agresión, maltrato, vejámenes, trato desconsiderado y ofensivo y en general todo ultraje a la dignidad humana que se ejercen sobre quienes realizan sus actividades económicas en el contexto de una relación laboral privada o pública (..) </t>
  </si>
  <si>
    <t>Ley 489 de 1998</t>
  </si>
  <si>
    <t>Artículo 50</t>
  </si>
  <si>
    <t>Artículo 50. Control a la evasión de los recursos parafiscales. La celebración, renovación o liquidación por parte de un particular, de contratos de cualquier naturaleza con Entidades del sector público, requerirá para el efecto, del cumplimiento por parte del contratista de sus obligaciones con los sistemas de salud, riesgos profesionales, pensiones y aportes a las Cajas de Compensación Familiar, Instituto Colombiano de Bienestar Familiar y Servicio Nacional de Aprendizaje, cuando a ello haya lugar. Las Entidades públicas en el momento de liquidar los contratos deberán verificar y dejar constancia del cumplimiento de las obligaciones del contratista frente a los aportes mencionados durante toda su vigencia, estableciendo una correcta relación entre el monto cancelado y las sumas que debieron haber sido cotizadas.
En el evento en que no se hubieran realizado totalmente los aportes correspondientes, la Entidad pública deberá retener las sumas adeudadas al sistema en el momento de la liquidación y efectuará el giro directo de dichos recursos a los correspondientes sistemas con prioridad a los regímenes de salud y pensiones, conforme lo define el reglamento.
Cuando la contratación se realice con personas jurídicas, se deberá acreditar el pago de los aportes de sus empleados, a los sistemas mencionados mediante certificación expedida por el revisor fiscal, cuando este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celebración del contrato. En el evento en que la sociedad no tenga mas de seis (6) meses de constituida, deberá acreditar los pagos a partir de la fecha de su constitución.
Para la presentación de ofertas por parte de personas jurídicas será indispensable acreditar el requisito señalado anteriormente. El funcionario que no deje constancia d e la verificación del cumplimiento de este requisito incurrirá en causal de mala conducta.
Para poder ejercer el derecho de movilidad de Administradora de Riesgos Profesionales o Caja de Compensación, el empleador se debe encontrar al día con los sistemas de salud y pensiones.
Parágrafo 1°. Las autoridades de impuestos deberán disponer lo pertinente a efectos de que dentro de la declaración de renta que deba ser presentada, a partir del año 2003 se establezca un renglón que discrimine los pagos al sistema de seguridad social en salud, pensiones, riesgos profesionales y aportes al SENA, Instituto Colombiano de Bienestar Familiar y Cajas de Compensación.</t>
  </si>
  <si>
    <t>Por medio del cual se expide el Decreto Único Reglamentario del Sector Salud y Protección Social</t>
  </si>
  <si>
    <t>Decreto 1499 de 2017</t>
  </si>
  <si>
    <t>Decreto 2497 de 2018</t>
  </si>
  <si>
    <t>Ley 1966 de 2019</t>
  </si>
  <si>
    <t>Ley 1955 de 2019</t>
  </si>
  <si>
    <t>Ley 1949 de 2019</t>
  </si>
  <si>
    <t>Por la cual se adicionan y modifican algunos artículos de las leyes 1122 de 2007 y 1438 de 2011, y se dictan otras disposiciones.</t>
  </si>
  <si>
    <t>Decreto 1424 de 2019</t>
  </si>
  <si>
    <t>Decreto 1465 de 2019</t>
  </si>
  <si>
    <t>Por el cual se adiciona el Título 13 a la Parte 8 del Libro 2 del Decreto 780 de 2016 en relación con los Desfibriladores Externos Automáticos.</t>
  </si>
  <si>
    <t>Decreto 1683 de 2019</t>
  </si>
  <si>
    <t>MATRIZ DE REQUISITOS LEGALES INSTITUCIONALES</t>
  </si>
  <si>
    <t>Ítem</t>
  </si>
  <si>
    <r>
      <t xml:space="preserve">Toda la resolución.   Modificada por la Resolución 743 de 2013, </t>
    </r>
    <r>
      <rPr>
        <b/>
        <sz val="10"/>
        <rFont val="Arial Narrow"/>
        <family val="2"/>
      </rPr>
      <t xml:space="preserve"> "Por la cual se modifica la Resolución número 710 de 2012 y se dictan otras disposiciones".</t>
    </r>
  </si>
  <si>
    <r>
      <rPr>
        <b/>
        <sz val="10"/>
        <rFont val="Arial Narrow"/>
        <family val="2"/>
      </rPr>
      <t>Artículo 20.</t>
    </r>
    <r>
      <rPr>
        <sz val="10"/>
        <rFont val="Arial Narrow"/>
        <family val="2"/>
      </rPr>
      <t xml:space="preserve"> Se garantiza a toda persona la libertad de expresar y difundir su pensamiento y opiniones, la de informar y recibir información veraz e imparcial, y la de
fundar medios masivos de comunicación.</t>
    </r>
  </si>
  <si>
    <r>
      <rPr>
        <b/>
        <sz val="10"/>
        <rFont val="Arial Narrow"/>
        <family val="2"/>
      </rPr>
      <t>ARTICULO  23.</t>
    </r>
    <r>
      <rPr>
        <sz val="10"/>
        <rFont val="Arial Narrow"/>
        <family val="2"/>
      </rPr>
      <t xml:space="preserve"> </t>
    </r>
  </si>
  <si>
    <r>
      <rPr>
        <b/>
        <sz val="10"/>
        <rFont val="Arial Narrow"/>
        <family val="2"/>
      </rPr>
      <t>ARTICULO  23</t>
    </r>
    <r>
      <rPr>
        <sz val="10"/>
        <rFont val="Arial Narrow"/>
        <family val="2"/>
      </rPr>
      <t>. Toda persona tiene derecho a presentar peticiones respetuosas a las autoridades por motivos de interés general o particular y a obtener pronta resolución. El legislador podrá reglamentar su ejercicio ante organizaciones privadas para garantizar los derechos fundamentales.</t>
    </r>
  </si>
  <si>
    <r>
      <rPr>
        <b/>
        <sz val="10"/>
        <rFont val="Arial Narrow"/>
        <family val="2"/>
      </rPr>
      <t>Artículo 37</t>
    </r>
    <r>
      <rPr>
        <sz val="10"/>
        <rFont val="Arial Narrow"/>
        <family val="2"/>
      </rPr>
      <t>. Ejes del Sistema de Inspección, Vigilancia y Control de la Superintendencia Nacional de Salud. Para cumplir con las funciones de inspección, vigilancia y control la Superintendencia Nacional de Salud ejercerá sus funciones teniendo como base los siguientes ejes:
4. Atención al usuario y participación social. Su objetivo es garantizar el cumplimiento de los derechos de los usuarios en el Sistema General de Seguridad Social en Salud, así como los deberes por parte de los diferentes actores del Sistema General de Seguridad Social en Salud; de igual forma promocionar y desarrollar los mecanismos de participación ciudadana y de protección al usuario del servicio de salud.</t>
    </r>
  </si>
  <si>
    <r>
      <rPr>
        <b/>
        <sz val="10"/>
        <color indexed="8"/>
        <rFont val="Arial Narrow"/>
        <family val="2"/>
      </rPr>
      <t>CAPITULO I
Objeto, elementos esenciales, principios, derechos y deberes.
Artículo 3°</t>
    </r>
    <r>
      <rPr>
        <sz val="10"/>
        <color indexed="8"/>
        <rFont val="Arial Narrow"/>
        <family val="2"/>
      </rPr>
      <t xml:space="preserve">. Ámbito de aplicación. La presente ley se aplica a todos los
agentes, usuarios y demás que intervengan de manera directa o indirecta, en la
garantía del derecho fundamental a la salud. 
</t>
    </r>
    <r>
      <rPr>
        <b/>
        <sz val="10"/>
        <color indexed="8"/>
        <rFont val="Arial Narrow"/>
        <family val="2"/>
      </rPr>
      <t>Artículo 10</t>
    </r>
    <r>
      <rPr>
        <sz val="10"/>
        <color indexed="8"/>
        <rFont val="Arial Narrow"/>
        <family val="2"/>
      </rPr>
      <t xml:space="preserve">. Derechos y deberes de las personas, relacionados con la
prestación del servicio de salud.
</t>
    </r>
    <r>
      <rPr>
        <b/>
        <sz val="10"/>
        <color indexed="8"/>
        <rFont val="Arial Narrow"/>
        <family val="2"/>
      </rPr>
      <t>CAPÍTULO II -</t>
    </r>
    <r>
      <rPr>
        <sz val="10"/>
        <color indexed="8"/>
        <rFont val="Arial Narrow"/>
        <family val="2"/>
      </rPr>
      <t xml:space="preserve">Garantía y mecanismos de protección del derecho fundamental a la
salud
</t>
    </r>
    <r>
      <rPr>
        <b/>
        <sz val="10"/>
        <color indexed="8"/>
        <rFont val="Arial Narrow"/>
        <family val="2"/>
      </rPr>
      <t>Artículo 12</t>
    </r>
    <r>
      <rPr>
        <sz val="10"/>
        <color indexed="8"/>
        <rFont val="Arial Narrow"/>
        <family val="2"/>
      </rPr>
      <t>. Participación en las decisiones del sistema de salud</t>
    </r>
  </si>
  <si>
    <r>
      <rPr>
        <b/>
        <sz val="10"/>
        <rFont val="Arial Narrow"/>
        <family val="2"/>
      </rPr>
      <t>Articulo 3</t>
    </r>
    <r>
      <rPr>
        <sz val="10"/>
        <rFont val="Arial Narrow"/>
        <family val="2"/>
      </rPr>
      <t xml:space="preserve">.  PRINCIPIOS DEL SISTEMA GENERAL DE SEGURIDAD SOCIAL EN SALUD. Modificase el artículo 153 de la Ley 100 de 1993, con el siguiente texto: ''Son principios del Sistema General de Seguridad Social en salud"...
Item  3.10. Participación Social: Es la intervención de la comunidad en la organización, control, gestión y fiscalizadón de las instituciones y del sistema en conjunto. 
3.17 CORRESPONSABIDAD. Toda persona debe propender por su autocuidado, por el cuidado de la salud de su familia y de fa comunidad, un ambiente sano, el uso racional y adecuado de los recursos el Sistema General de Seguridad Social en Salud y cumplir con los deberes de solidaridad, participación y colaboración. Las instituciones públicas y privadas promoverán la apropiación y el cumplimiento de este principio. 
</t>
    </r>
  </si>
  <si>
    <r>
      <rPr>
        <b/>
        <sz val="10"/>
        <rFont val="Arial Narrow"/>
        <family val="2"/>
      </rPr>
      <t>Titulo VII, Protección de los usuarios  y la participación ciudadana.</t>
    </r>
    <r>
      <rPr>
        <sz val="10"/>
        <rFont val="Arial Narrow"/>
        <family val="2"/>
      </rPr>
      <t xml:space="preserve">  Compete los  aspectos relacionados con  el trato digno y respetuoso a los usuarios,  el funcionamiento de una  Oficina de Atención al Usuario para  la atención. Todas las Entidades Administradoras de Planes de Beneficios de Salud (EAPB) y prestadoras del servicio de salud, deben atender de forma personalizada, ubicada en sitio de fácil acceso y dotada de las herramientas logísticas y tecnológicas necesarias para su normal funcionamiento. de igual forma, es necesario que la entidad diseñe e implemente canales de comunicación y de acceso a la información, fácil y ágil, por parte del usuario. Así mismo, debe tener un mecanismo apropiado para la radicación de los Derechos de Petición que presenten los interesados.  En el componente de Participación  Ciudadana  establece que “Los  afiliados podrán conformar alianzas o asociaciones de usuarios que los representarán ante las entidades promotoras de salud y las instituciones prestadoras del servicio” </t>
    </r>
  </si>
  <si>
    <r>
      <rPr>
        <b/>
        <sz val="10"/>
        <rFont val="Arial Narrow"/>
        <family val="2"/>
      </rPr>
      <t xml:space="preserve">ARTICULO 1o. </t>
    </r>
    <r>
      <rPr>
        <sz val="10"/>
        <rFont val="Arial Narrow"/>
        <family val="2"/>
      </rPr>
      <t xml:space="preserve">Adoptar como postulados básicos para propender por la humanización en la atención a los pacientes y garantizar el mejoramiento de la calidad en la prestación del servicio público de salud en las Instituciones Hospitalarias Públicas y Privadas, los Derechos de los pacientes.  </t>
    </r>
  </si>
  <si>
    <r>
      <rPr>
        <b/>
        <sz val="10"/>
        <rFont val="Arial Narrow"/>
        <family val="2"/>
      </rPr>
      <t>Capitulo  VI. Artículo  73.</t>
    </r>
    <r>
      <rPr>
        <sz val="10"/>
        <rFont val="Arial Narrow"/>
        <family val="2"/>
      </rPr>
      <t xml:space="preserve"> </t>
    </r>
  </si>
  <si>
    <r>
      <rPr>
        <b/>
        <sz val="10"/>
        <rFont val="Arial Narrow"/>
        <family val="2"/>
      </rPr>
      <t>CAPÍTULO VI</t>
    </r>
    <r>
      <rPr>
        <sz val="10"/>
        <rFont val="Arial Narrow"/>
        <family val="2"/>
      </rPr>
      <t xml:space="preserve">. Políticas institucionales y pedagógicas. 
</t>
    </r>
    <r>
      <rPr>
        <b/>
        <sz val="10"/>
        <rFont val="Arial Narrow"/>
        <family val="2"/>
      </rPr>
      <t>Artículo  73</t>
    </r>
    <r>
      <rPr>
        <sz val="10"/>
        <rFont val="Arial Narrow"/>
        <family val="2"/>
      </rPr>
      <t>. Plan Anticorrupción y de Atención al Ciudadano. En toda entidad pública, deberá existir por lo menos una dependencia encargada de recibir, tramitar y resolver las quejas, sugerencias y reclamos que los ciudadanos formulen, y que se relacionen con el cumplimiento de la misión de la entidad</t>
    </r>
  </si>
  <si>
    <r>
      <rPr>
        <b/>
        <sz val="10"/>
        <color indexed="8"/>
        <rFont val="Arial Narrow"/>
        <family val="2"/>
      </rPr>
      <t xml:space="preserve">TÍTULO 11, CAPÍTULO I, Artículos 13 -21. 
CAPÍTULO 11, </t>
    </r>
    <r>
      <rPr>
        <sz val="10"/>
        <color indexed="8"/>
        <rFont val="Arial Narrow"/>
        <family val="2"/>
      </rPr>
      <t>Derecho de petición ante autoridades.  
Artículo 30. Peticiones entre autoridades.
Artículo 31. Falta disciplinaria</t>
    </r>
  </si>
  <si>
    <r>
      <t>A</t>
    </r>
    <r>
      <rPr>
        <b/>
        <sz val="10"/>
        <color indexed="8"/>
        <rFont val="Arial Narrow"/>
        <family val="2"/>
      </rPr>
      <t xml:space="preserve">RTÍCULO </t>
    </r>
    <r>
      <rPr>
        <sz val="10"/>
        <color indexed="8"/>
        <rFont val="Arial Narrow"/>
        <family val="2"/>
      </rPr>
      <t>1o. OBJETO. El objeto de la presente ley es promover, proteger y garantizar modalidades del derecho a participar en la vida política, administrativa, económica, social y cultural, y así mismo a controlar el poder político.
Titulo IV. De la Rendición de Cuentas.
Artículo 48. Definición de la Rendición de Cuentas.
Artículo 49. Principios y elementos del proceso de rendición de cuentas. 
Artículo 51.  Manual único y lineamientos para el proceso de Rendición  de Cuentas. 
Artículo 60. Control social a lo Público
Artículo 61. Objeto del Control Social
Artículo 62. Alcance del Control Social.
Artículo 63. Modalidades de Control Social.
Artículo 64. Objetivos del Control Social.
Artículo 65. Aspectos de la Gestión Pública que pueden ser sujetos del Control Social  
Artículo 66. Principios del Control Social a lo Público.
Artículo 69. La denuncia.
Artíulo 102. Derechos de los ciudadanos en la participación Ciudadana. 
Artículo 103. Responsabilidades de los ciudadanos. 
Artículo 109. Atributos del Derecho a la Participación. 
Artículo 110. Obligaciones del Estado.
Artículo 111. Diálogo Social.</t>
    </r>
  </si>
  <si>
    <r>
      <t xml:space="preserve">Estandares de Habilitación </t>
    </r>
    <r>
      <rPr>
        <b/>
        <sz val="10"/>
        <rFont val="Arial Narrow"/>
        <family val="2"/>
      </rPr>
      <t>Dotación</t>
    </r>
    <r>
      <rPr>
        <sz val="10"/>
        <rFont val="Arial Narrow"/>
        <family val="2"/>
      </rPr>
      <t>. Son las condiciones, suficiencia y mantenimiento de los equipos médicos, que determinen procesos críticos institucionales.</t>
    </r>
  </si>
  <si>
    <r>
      <rPr>
        <b/>
        <sz val="10"/>
        <color indexed="8"/>
        <rFont val="Arial Narrow"/>
        <family val="2"/>
      </rPr>
      <t>ARTICULO  79.</t>
    </r>
    <r>
      <rPr>
        <sz val="10"/>
        <color indexed="8"/>
        <rFont val="Arial Narrow"/>
        <family val="2"/>
      </rPr>
      <t xml:space="preserve">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
</t>
    </r>
    <r>
      <rPr>
        <b/>
        <sz val="10"/>
        <color indexed="8"/>
        <rFont val="Arial Narrow"/>
        <family val="2"/>
      </rPr>
      <t>ARTICULO  80</t>
    </r>
    <r>
      <rPr>
        <sz val="10"/>
        <color indexed="8"/>
        <rFont val="Arial Narrow"/>
        <family val="2"/>
      </rPr>
      <t xml:space="preserve">. 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 Así mismo, cooperará con otras naciones en la protección de los ecosistemas situados en las zonas fronterizas. </t>
    </r>
  </si>
  <si>
    <r>
      <rPr>
        <b/>
        <sz val="10"/>
        <color indexed="8"/>
        <rFont val="Arial Narrow"/>
        <family val="2"/>
      </rPr>
      <t>Artículo 4º.</t>
    </r>
    <r>
      <rPr>
        <sz val="10"/>
        <color indexed="8"/>
        <rFont val="Arial Narrow"/>
        <family val="2"/>
      </rPr>
      <t xml:space="preserve"> De conformidad con la Ley 430 del 16 de enero de 1998, es obligación y responsabilidad de los generadores identificar las características de peligrosidad de cada uno de los residuos o desechos peligrosos que genere, para lo cual podrá tomar como referencia cualquiera de las alternativas establecidas en el artículo 7º del Decreto 4741 del 30 de diciembre de 2005. La autoridad ambiental podrá exigir la caracterización fisicoquímica de los residuos o desechos, cuando lo estime conveniente o necesario.</t>
    </r>
  </si>
  <si>
    <r>
      <rPr>
        <b/>
        <sz val="10"/>
        <color indexed="8"/>
        <rFont val="Arial Narrow"/>
        <family val="2"/>
      </rPr>
      <t>Artículo 16:</t>
    </r>
    <r>
      <rPr>
        <sz val="10"/>
        <color indexed="8"/>
        <rFont val="Arial Narrow"/>
        <family val="2"/>
      </rPr>
      <t xml:space="preserve"> Obligaciones de los consumidores
</t>
    </r>
    <r>
      <rPr>
        <b/>
        <sz val="10"/>
        <color indexed="8"/>
        <rFont val="Arial Narrow"/>
        <family val="2"/>
      </rPr>
      <t>Artículo 20:</t>
    </r>
    <r>
      <rPr>
        <sz val="10"/>
        <color indexed="8"/>
        <rFont val="Arial Narrow"/>
        <family val="2"/>
      </rPr>
      <t xml:space="preserve"> Prohibiciones</t>
    </r>
  </si>
  <si>
    <r>
      <rPr>
        <b/>
        <sz val="10"/>
        <color indexed="8"/>
        <rFont val="Arial Narrow"/>
        <family val="2"/>
      </rPr>
      <t>Artículo 15:</t>
    </r>
    <r>
      <rPr>
        <sz val="10"/>
        <color indexed="8"/>
        <rFont val="Arial Narrow"/>
        <family val="2"/>
      </rPr>
      <t xml:space="preserve"> Obligaciones de los consumidores
</t>
    </r>
    <r>
      <rPr>
        <b/>
        <sz val="10"/>
        <color indexed="8"/>
        <rFont val="Arial Narrow"/>
        <family val="2"/>
      </rPr>
      <t>Artículo 19:</t>
    </r>
    <r>
      <rPr>
        <sz val="10"/>
        <color indexed="8"/>
        <rFont val="Arial Narrow"/>
        <family val="2"/>
      </rPr>
      <t xml:space="preserve"> Prohibiciones</t>
    </r>
  </si>
  <si>
    <t>AÑO DE EMISIÓN</t>
  </si>
  <si>
    <t>ENTIDAD QUE LO EMITE</t>
  </si>
  <si>
    <t>ESPECIFICIDAD</t>
  </si>
  <si>
    <t>ASPECTO AMBIENTAL</t>
  </si>
  <si>
    <t>REQUISITO ESPECÍFICO</t>
  </si>
  <si>
    <t>Decreto 780</t>
  </si>
  <si>
    <t>Ministerio de salud y protección social</t>
  </si>
  <si>
    <t xml:space="preserve">Por medio del cual se expide el Decreto Único Reglamentario del Sector Salud y
Protección Social </t>
  </si>
  <si>
    <t xml:space="preserve">TÍTULO 10 </t>
  </si>
  <si>
    <t>GESTIÓN INTEGRAL DE LOS RESIDUOS GENERADOS EN LA ATENCIÓN DE SALUD Y OTRAS ACTIVIDADES</t>
  </si>
  <si>
    <t>Resolución 1741</t>
  </si>
  <si>
    <t>Ministerio de Ambiente y Desarrollo Sostenible</t>
  </si>
  <si>
    <t xml:space="preserve">Por la cual se modifica la resolución 0222  de 2011 y se dictan otras disposiciones </t>
  </si>
  <si>
    <t>Decreto 284</t>
  </si>
  <si>
    <t>Decreto 1090</t>
  </si>
  <si>
    <t>Ministerio de Ambiente Vivienda y Desarrollo Territorial (hoy Ministerio de Ambiente y Desarrollo Sostenible)</t>
  </si>
  <si>
    <t>Por el cual se adiciona el Decreto 1076 de 2015, Decreto Unico Reglamentario del sector Ambiente y desarrollo sostenible, en lo relacionado con el Programa para el uso Eficiente y Ahorro de Agua y se dictan otras disposiciones.</t>
  </si>
  <si>
    <t>Uso eficiente y ahorro del agua (UEAA). 
Programa para el uso eficiente y ahorro del agua (PUEAA).</t>
  </si>
  <si>
    <t>Resolución 2184 de 2019</t>
  </si>
  <si>
    <t xml:space="preserve">Ministerio de Ambiente Vivienda </t>
  </si>
  <si>
    <t>“Por la cual se modifica la resolución 668 de 2016 sobre el uso racional de bolsas plásticas y se adoptan otras disposiciones”</t>
  </si>
  <si>
    <t>ART. 4º</t>
  </si>
  <si>
    <t>Adóptese en el territorio nacional, el código de colores para la separación de residuos sólidos en la fuente, así:
a) Color verde para depositar residuos orgánicos aprovechables.
b) Color Blanco para depositar los residuos aprovechables como plástico, vidrio, metales, multicapa, papel y cartón.
c) Color negro para depositar los residuos no aprovechables. 
A partir del 1º de enero de 2021, los municipios y distritos deberán implementar el código de colores para la presentación de los residuos sólidos en bolsas u otros recipientes, en el marco de los programas de aprovechamiento de residuos del servicio público de aseo, de acuerdo con lo establecido en los Planes de Gestión Integral de Residuos Sólidos (PGIRS).</t>
  </si>
  <si>
    <t>GIPG11</t>
  </si>
  <si>
    <t>EL PRESIDENTE DE LA REPÚBLICA DE COLOMBIA</t>
  </si>
  <si>
    <t>Procedimiento mediante el cual se puede identificar si un residuo o desecho es peligroso. Para identificar si un residuo o desecho es peligroso se puede utilizar el siguiente procedimiento:
a) Con base en el conocimiento técnico sobre las características de los insumos y procesos asociados con el residuo generado, se puede identificar si el residuo posee una o varias de las características que le otorgarían la calidad de peligroso</t>
  </si>
  <si>
    <t>Se adopta el Manual de Procedimientos para la gestión integral de residuos hospitalarios y similares MPGIRHS.</t>
  </si>
  <si>
    <t>EL MINISTRO DE AMBIENTE, VIVIENDA Y DESARROLLO TERRITORIAL</t>
  </si>
  <si>
    <t>por la cual se desarrolla parcialmente el Decreto 4741 del 30 de diciembre de 2005, en materia de residuos o desechos peligrosos.</t>
  </si>
  <si>
    <t>Art. 4</t>
  </si>
  <si>
    <t>De conformidad con la Ley 430 del 16 de enero de 1998, es obligación y responsabilidad de los generadores identificar las características de peligrosidad de cada uno de los residuos o desechos peligrosos que genere, para lo cual podrá tomar como referencia cualquiera de las alternativas establecidas en el artículo 7º del Decreto 4741 del 30 de diciembre de 2005. La autoridad ambiental podrá exigir la caracterización fisicoquímica de los residuos o desechos, cuando lo estime conveniente o necesario.</t>
  </si>
  <si>
    <t>N/A</t>
  </si>
  <si>
    <t>NOMBRES SIN ESPACIOS</t>
  </si>
  <si>
    <t>LARGO</t>
  </si>
  <si>
    <t>1990</t>
  </si>
  <si>
    <t>1993</t>
  </si>
  <si>
    <t>1994</t>
  </si>
  <si>
    <t>2012</t>
  </si>
  <si>
    <t>1995</t>
  </si>
  <si>
    <t>2011</t>
  </si>
  <si>
    <t>2014</t>
  </si>
  <si>
    <t>2009</t>
  </si>
  <si>
    <t>2010</t>
  </si>
  <si>
    <t>1997</t>
  </si>
  <si>
    <t>2013</t>
  </si>
  <si>
    <t>1996</t>
  </si>
  <si>
    <t>2004</t>
  </si>
  <si>
    <t>2006</t>
  </si>
  <si>
    <t>1978</t>
  </si>
  <si>
    <t>2003</t>
  </si>
  <si>
    <t>2005</t>
  </si>
  <si>
    <t>1999</t>
  </si>
  <si>
    <t>1998</t>
  </si>
  <si>
    <t>2002</t>
  </si>
  <si>
    <t>2017</t>
  </si>
  <si>
    <t>1973</t>
  </si>
  <si>
    <t>2007</t>
  </si>
  <si>
    <t>1968</t>
  </si>
  <si>
    <t>1984</t>
  </si>
  <si>
    <t>1989</t>
  </si>
  <si>
    <t>1969</t>
  </si>
  <si>
    <t>1979</t>
  </si>
  <si>
    <t>1988</t>
  </si>
  <si>
    <t>1982</t>
  </si>
  <si>
    <t>2008</t>
  </si>
  <si>
    <t>2015</t>
  </si>
  <si>
    <t>1992</t>
  </si>
  <si>
    <t>1986</t>
  </si>
  <si>
    <t>1991</t>
  </si>
  <si>
    <t>2001</t>
  </si>
  <si>
    <t>2000</t>
  </si>
  <si>
    <t>1981</t>
  </si>
  <si>
    <t>Por el cual se reglamentan parcialmente los titulos iii, v,vi, vii y xi de la ley 09 de 1979, sobre uso y manejo de plaguicidas.</t>
  </si>
  <si>
    <t>Capitulo XIII</t>
  </si>
  <si>
    <t>Parametros para el control sobre el proveedor de fumigacion y control de plagas al interior de las edificaciones  del HPDUV</t>
  </si>
  <si>
    <t>Resolución 1511 de 2010</t>
  </si>
  <si>
    <t>Ministerio de Ambiente, Vivienda y Desarrollo Territorial</t>
  </si>
  <si>
    <t>Resolución 1675 de 2013</t>
  </si>
  <si>
    <t>Congreso de Colombia</t>
  </si>
  <si>
    <t>Resolución 693 de 2007</t>
  </si>
  <si>
    <t>Resolución 1297 de 2010</t>
  </si>
  <si>
    <t>Decreto 2811 de 1974</t>
  </si>
  <si>
    <t>Decreto 1609 de 2002</t>
  </si>
  <si>
    <t>Ley 1259 de 2008</t>
  </si>
  <si>
    <t>Ministerio de Minas y Energía</t>
  </si>
  <si>
    <t>Por el cual se dictan medidas tendientes al uso racional y eficiente de la energía eléctrica.</t>
  </si>
  <si>
    <t>Por el cual se establece una medida tendiente al uso racional y eficiente de energía eléctrica</t>
  </si>
  <si>
    <t>Resolución 627 de 2006</t>
  </si>
  <si>
    <t>Por la cual se establece la norma nacional de emisión de ruido y ruido ambiental.</t>
  </si>
  <si>
    <t>Evaluación e intervención de los factores de riesgo psicosocial en el marco de la actual emergencia sanitaria por Covid 19</t>
  </si>
  <si>
    <t>Actualización de la capacitación virtual de carácter gratuito en el sistema de gestión de seguridad y salud en el trabajo conforme a la resolución 4927 de 2016</t>
  </si>
  <si>
    <t>Certificado de 20 horas</t>
  </si>
  <si>
    <t>Informe de la evaluacion de riesgo psicosocial</t>
  </si>
  <si>
    <t xml:space="preserve">Gerencia - Subgerentes - Lideres SST </t>
  </si>
  <si>
    <t>Manual de Bioseguridad</t>
  </si>
  <si>
    <t>Radicacion de documentos ante la ARL</t>
  </si>
  <si>
    <t>PVE Psicosocial</t>
  </si>
  <si>
    <t>Acta de trabajo en casa</t>
  </si>
  <si>
    <t>Programa Trabajo Seguro en Altura PTS</t>
  </si>
  <si>
    <t>Plan Estrategico de Seguridad Vial PESV</t>
  </si>
  <si>
    <t>Programa de prevención de consumo de sustancias psicoactivas SPA</t>
  </si>
  <si>
    <t>Autoevaluacion del SGSST</t>
  </si>
  <si>
    <t>Reporte de Novedades al SGRL</t>
  </si>
  <si>
    <t>Capacitacion TODOS SGSST</t>
  </si>
  <si>
    <t>Certificado de capacitacion</t>
  </si>
  <si>
    <t>Contrato de Contratistas</t>
  </si>
  <si>
    <t>SGSST</t>
  </si>
  <si>
    <t>PVE Biomecanico</t>
  </si>
  <si>
    <t xml:space="preserve">Reporte ante el Ministerio </t>
  </si>
  <si>
    <t>Convenio docencia servicio</t>
  </si>
  <si>
    <t>Licencia del profesional responsable del SGSST</t>
  </si>
  <si>
    <t>Certificado visita de Bomberos</t>
  </si>
  <si>
    <t>Acta conformación COPASST</t>
  </si>
  <si>
    <t>Conceptos médicos ocupacionales, certificado custodia historia clinica ocupacional</t>
  </si>
  <si>
    <t>Registros de investigación de accidentes de trabajo</t>
  </si>
  <si>
    <t>Planillas de seguridad social</t>
  </si>
  <si>
    <t>Acta de conformación y reuniones del COPASST</t>
  </si>
  <si>
    <t>Etiquetas de fila</t>
  </si>
  <si>
    <t>Total general</t>
  </si>
  <si>
    <t>Certificacion</t>
  </si>
  <si>
    <t xml:space="preserve">USO RE RECURSOS NATURALES </t>
  </si>
  <si>
    <t>Congreso de la República</t>
  </si>
  <si>
    <t>toda la norma</t>
  </si>
  <si>
    <t>MAVDT</t>
  </si>
  <si>
    <t>programa de gestion ambiental de residuos.</t>
  </si>
  <si>
    <t xml:space="preserve">
42</t>
  </si>
  <si>
    <t>Análisis específicos de riesgo y planes de contingencia. Todas las entidades públicas o privadas encargadas de la prestación de servicios públicos, que ejecuten obras civiles mayores o que desarrollen actividades industriales o de otro tipo que puedan significar riesgo de desastre para la sociedad, así como las que específicamente determine la Unidad Nacional para la Gestión del Riesgo de Desastres, deberán realizar un análisis específico de riesgo que considere los posibles efectos de eventos naturales sobre la infraestructura expuesta y aquellos que se deriven de los daños de la misma en su área de influencia, así como los que se deriven de su operación. Con base en este análisis diseñará e implementarán las medidas de reducción del riesgo y planes de emergencia y contingencia que serán de su obligatorio cumplimiento.</t>
  </si>
  <si>
    <t>Presidencia de la República</t>
  </si>
  <si>
    <t>Ley 1523 de 2012</t>
  </si>
  <si>
    <t>Medidas de Manejo Ambiental</t>
  </si>
  <si>
    <t>Art 31</t>
  </si>
  <si>
    <t>Medidas de emergencia para accidentes que causen deterioro ambiental.</t>
  </si>
  <si>
    <t>Presidencia de la republica</t>
  </si>
  <si>
    <t>Decreto Ley 2811 de 1974</t>
  </si>
  <si>
    <t xml:space="preserve">GENERACION DE RESIDUOS Y SUBPRODUCTOS </t>
  </si>
  <si>
    <t xml:space="preserve">Art. 1, 2, 3, 4, 12.  </t>
  </si>
  <si>
    <t>Decreto 1609 / 2002</t>
  </si>
  <si>
    <t>General</t>
  </si>
  <si>
    <t>Min ambiente</t>
  </si>
  <si>
    <t>NA</t>
  </si>
  <si>
    <t>general</t>
  </si>
  <si>
    <t xml:space="preserve"> Plan de Manejo Ambiental</t>
  </si>
  <si>
    <t>Art. 2, 15, 18, 26, y 28</t>
  </si>
  <si>
    <t>Principios y normas, tipos de aprovechamiento, trámites y procedimientos, plantaciones forestales, registros necesarios para la transformación, transporte y comercialización de estibas.</t>
  </si>
  <si>
    <t>Ley 1021 de 2006</t>
  </si>
  <si>
    <t>Min Agricultura y Desarrollo Rural</t>
  </si>
  <si>
    <t>Forestal</t>
  </si>
  <si>
    <t>por la cual se liquida la Tasa de Aprovechamiento Forestal (TAF) para el año 2017.</t>
  </si>
  <si>
    <t>Car Alto magdalena</t>
  </si>
  <si>
    <t>Resolucion 0477</t>
  </si>
  <si>
    <t>ANLA</t>
  </si>
  <si>
    <t>Programa Gestión de Residuos Sólidos</t>
  </si>
  <si>
    <t>Art.1, 2,3 4, 5,y 6</t>
  </si>
  <si>
    <t xml:space="preserve">Aplica de influencia al proveedor cuando se realiza disposición en relleno sanitario. Art 3. Localización de áreas para la disposición final de Residuos Sólidos. La entidad territorial localizará y señalará las áreas potenciales en los Planes de Ordenamiento Territorial, Planes Básicos de Ordenamiento Territorial y Esquemas de Ordenamiento Territorial, de conformidad con lo señalado en la ley; Art 6. Prohibiciones y restricciones en la localización de áreas para disposición final de residuos sólidos.
</t>
  </si>
  <si>
    <t>Decreto 838 de 2005</t>
  </si>
  <si>
    <t>Ley 388 de 1997</t>
  </si>
  <si>
    <t xml:space="preserve">Para adelantar obras de construcción, ampliación, modificación y demolición de edificaciones, de urbanización y parcelación en terrenos urbanos, de expansión urbana y rurales, se requiere licencia expedida por los municipios, los distritos especiales, el Distrito Capital, el departamento especial de San Andrés y Providencia o los curadores urbanos, según sea del caso. </t>
  </si>
  <si>
    <t>Prohibiciones. Además de lo establecido en el artículo 32 del Decreto 4741 de 2005, se encuentra prohibido:
a) Disponer residuos posconsumo de plaguicidas en rellenos sanitarios o cualquier otro sitio no autorizado;
b) Abandonar los residuos posconsumo de plaguicidas en ríos, quebradas o cualquier sitio del espacio público ya sea rural o urbano;
c) Realizar actividades de aprovechamiento y/o valorización (incluyendo el reciclaje) de los residuos posconsumo de plaguicidas para la elaboración de juguetes, utensilios domésticos, recipientes o empaques que vayan a estar en contacto con agua, alimentos o medicamentos;
d) Entregar a mecanismos diferentes a los establecidos por el fabricante o importador los residuos posconsumo de plaguicidas a cambio de contraprestación económica o de otra naturaleza
Los actos administrativos expedidos con fundamento en la Resolución 693 de 2007 continuarán vigentes
La presente resolución rige a partir de su publicación en el Diario Oficial y deroga la Resolución 693 del 19 de abril de 2007</t>
  </si>
  <si>
    <t>17, 19, 21</t>
  </si>
  <si>
    <t>Por la cual se establecen los elementos que deben contener los planes de gestión de devolución de productos posconsumo de plaguicidas</t>
  </si>
  <si>
    <t>Están sujetos a formular, presentar e implementar los planes de gestión de devolución de productos posconsumo de plaguicidas los fabricantes y/o importadores de plaguicidas
Los planes  se deben presentar en medio físico y digital, mediante comunicación escrita dirigida a la autoridad nacional de licencias ambientales (ANLA).
Elementos que debe contener el plan de gestión de devolución de productos posconsumo de plaguicidas.(art 5)
Actualización y avance del plan. Se debe presentar a la ANLA, a más tardar el 31 de marzo de cada año, un informe de actualización y avance del plan, en medio físico y magnético (6)
Meta de recolección y de cobertura de población. los planes de gestión de devolución de productos posconsumo de plaguicidas deben cumplir las siguientes metas mínimas (art 7, tabla 1, tabla 2)
A partir del año 2014, los fabricantes y/o importadores de los plaguicidas que se comercialicen o distribuyan en el archipiélago de San Andrés, Providencia y Santa Catalina, deberán implementar el plan de devolución de gestión posconsumo a este departamento.</t>
  </si>
  <si>
    <t>2,4, 5, 6, 7,8</t>
  </si>
  <si>
    <t>por la cual se dictan Medidas Sanitarias</t>
  </si>
  <si>
    <t>Resolución 2400 de 1979</t>
  </si>
  <si>
    <t>solicitud a los contratistas certificación de la disposición final de residuos</t>
  </si>
  <si>
    <t>Son obligaciones del consumidor o usuario final de plaguicidas, con el fin de minimizar los
riesgos a la salud humana y el ambiente durante las diferentes etapas de manejo de los
mismos, las siguientes:
7.1. Seguir las instrucciones de manejo seguro suministradas por el fabricante o
importador del plaguicida, en la etiqueta del producto.
7.2. Realizar la práctica de triple lavado a los envases que hayan estado en contacto con
plaguicidas e inutilizarlos sin destruir la información de las etiquetas, de conformidad con
el procedimiento recomendado por el fabricante o importador del plaguicida.
7.3. Entregar los residuos posconsumo de plaguicidas, al mecanismo de devolución que
el fabricante o importador haya establecido.</t>
  </si>
  <si>
    <t>PACA, Medidas de Manejo Ambiental</t>
  </si>
  <si>
    <t xml:space="preserve">Obligaciones del consumidor o usuario final de plaguicidas: -   Prohibiciones </t>
  </si>
  <si>
    <t>Min. Ambiente, Vivienda y Desarrollo Territorial</t>
  </si>
  <si>
    <t>esta en proceso implementar un registro con la información solicitada en el requisito legal</t>
  </si>
  <si>
    <t>establece los parametros de uso de aceites usados y solicita que se tengan registros con la informacion sobre la produccion de aceites en la organización y solicita la siguiente información: 
a) Proveedor del aceite usado
b) Origen del aceite usado
c) Volumen y proporción de aceite usado empleado en la mezcla
d) Tipo de combustible que se ha mezclado con el aceite usado</t>
  </si>
  <si>
    <t>Resolución 415 de 1998.  Modificado Art. 1 y 2 por Resolución 1446 del  5 de octubre de 2005)</t>
  </si>
  <si>
    <t xml:space="preserve"> prohibir plásticos no biodegradables de un solo uso y el poliestireno expandido en los procesos de contratación en la Gobernación del Valle del cauca</t>
  </si>
  <si>
    <t>Gobernación Vale del cauca</t>
  </si>
  <si>
    <t>Decreto 129 de 2020:</t>
  </si>
  <si>
    <t>reglamenta la gestión integral de los residuos de construcción y demolición o escombros en el país, para disminuir a las afectaciones generadas en el ambiente tales como la contaminación del aire, el agua, el suelo y el paisaje.</t>
  </si>
  <si>
    <t>Resolucion 472</t>
  </si>
  <si>
    <t>Manejo y disposicion de residuos especiales y elementos imprecnados con sustancias quimicas COL-HSE-006</t>
  </si>
  <si>
    <t xml:space="preserve">Art. 1-6, 17 </t>
  </si>
  <si>
    <t>Manual Técnico para el Manejo
de Aceites Lubricantes Usados</t>
  </si>
  <si>
    <t>Procedimiento de Manejo Integral de residuos COL-HSE-006.</t>
  </si>
  <si>
    <t>Art. 211</t>
  </si>
  <si>
    <t>Se prohíbe verter, sin tratamiento, residuos sólidos, líquidos o gaseosos, que puedan contaminar o eutroficar las aguas, causar daño o poner en peligro la salud humana o el normal desarrollo de la flora o fauna.</t>
  </si>
  <si>
    <t>Decreto 1541 de 2007</t>
  </si>
  <si>
    <t>Art. 1-13, 20, 23, 27, 28, 32, 37, 39, Anexos</t>
  </si>
  <si>
    <t>Realizar caracterización físico-química y clasificación de los residuos peligrosos, y actualización de la misma cuando se presenten cambios en el proceso. Garantizar la gestión integral de los residuos peligrosos e implementar el programa de residuos peligrosos (plazo 12 meses), presentar los residuos de forma que se garantice el cumplimiento del Dcto1609. Conservar certificaciones por más de 5 años. no almacenar residuos peligrosos por más de 12 meses. Plan de devolución a comercializador para baterías usadas plomo-ácido. Registro de generadores de residuos peligrosos. Vigencia de la ley 253</t>
  </si>
  <si>
    <t>Decreto 4741 de  2005</t>
  </si>
  <si>
    <t>Obligaciones de las autoridades del sector salud. Las Direcciones Departamentales, Distritales y Locales de Salud, efectuarán la inspección, vigilancia y control de la gestión interna de residuos generados, Para otorgar el certificado de cumplimiento de las condiciones del sistema único de habilitación de los servicios de salud, la autoridad sanitaria competente deberá verificar el cumplimiento de lo establecido en este decreto.
Las autoridades ambientales ejercerán la inspección, vigilancia y control de la gestión externa
Las Autoridades de Tránsito y Transporte cumplirán las obligaciones establecidas en el artículo 16 del Decreto 1609 de 2002
Transitorio: Mientras se expide el Manual para la Gestión Integral de Residuos Generados en la Atención en Salud y otras Actividades, seguirá vigente el Manual de Procedimientos para la Gestión Integral de los Residuos Hospitalarios y Similares adoptado mediante la Resolución 1164 de 2002.
vigencia:El presente Decreto rige a partir de su publicación en el Diario Oficial y deroga el Decreto 2676 de 2000, el Decreto 2763 de 2001, el Decreto 1669 de 2002 y el Decreto 4126 de 2005.</t>
  </si>
  <si>
    <t>9, 10, 11, 17, 18</t>
  </si>
  <si>
    <t>Decreto 351 de 2014</t>
  </si>
  <si>
    <t>Obligaciones del gestor o receptor de desechos o residuos peligrosos: Obtener las licencias, permisos y demás autorizaciones de carácter ambiental, Expedir al generador una certificación, Contar con personal que tenga la formación y capacitación para el manejo de los residuos o desechos peligrosos, Contar con un plan de contingencia actualizado, Tomar todas las medidas de carácter preventivo o de control previas al cese, cierre, clausura o desmantelamiento de su actividad con el fin de evitar cualquier episodio de contaminación que pueda representar un riesgo a la salud y al ambiente, Indicar en la publicidad de sus servicios o en las cartas de presentación de la empresa, el tipo de actividad y de residuos peligrosos que está autorizado a manejar</t>
  </si>
  <si>
    <t>8</t>
  </si>
  <si>
    <t>7</t>
  </si>
  <si>
    <t>aplican a las personas naturales o jurídicas, públicas o privadas que generen, identifiquen, separen, empaquen, recolecten, transporten, almacenen, aprovechen, traten o dispongan finalmente los residuos generados en desarrollo de las actividades relacionadas con los servicios de atención en salud,
Cap II Clasificación de los residuos
Obligaciones Cao II
Del Generador: plan de gestión integral para los residuos generados en la atención en salud y otras actividades reguladas, Capacitar al personal encargado de la gestión integral de los residuos generados, Dar cumplimiento a la normatividad de seguridad y salud del trabajador, Contar con un plan de contingencia actualizado, Tomar y aplicar todas las medidas de carácter preventivo o de control previas al cese, cierre, clausura o desmantelamiento de su actividad, Los generadores que realicen atención en salud extramural, serán responsables por la gestión de los residuos peligrosos generados en dicha actividad, Dar cumplimiento a lo establecido en el Decreto 1609 de 2002, Suministrar al transportista de los residuos o desechos peligrosos las respectivas hojas de seguridad., Responder por los residuos peligrosos que genere., Responder en forma integral por los efectos ocasionados a la salud y/o al ambiente,, Entregar al transportador los residuos debidamente embalados, envasados y etiquetados, Conservar los comprobantes de recolección que le entregue el transportador de residuos o desechos peligrosos con riesgo biológico o infeccioso, hasta por un término de cinco (5) años, Conservar las certificaciones de almacenamiento, aprovechamiento, tratamiento y/o disposición 'final que emitan los respectivos gestores de residuos peligrosos hasta por un término de cinco (5) años</t>
  </si>
  <si>
    <t>1,2,3,4,5,6,</t>
  </si>
  <si>
    <t>DE LOS CONSUMIDORES O USUARIOS FINALES DE BATERÍAS PLOMO ÁCIDO. Para efectos de los Planes de Gestión de Devolución de Productos Posconsumo de Baterías Usadas Plomo Acido, son obligaciones de los usuarios o consumidores finales las siguientes:
a) Seguir los instrucciones de manejo seguro suministradas por el fabricante o importador del producto hasta finalizar su vida útil; y
b) Entregar los residuos o desechos peligrosos posconsumo al mecanismo de devolución o retorno que el fabricante o importador establezca.</t>
  </si>
  <si>
    <t>5, 10</t>
  </si>
  <si>
    <t>por la cual se establecen los elementos que deben ser considerados en los planes de gestión de devolución de productos postconsumo de baterías usadas plomo ácido y se dictan otras disposiciones.</t>
  </si>
  <si>
    <t>Resolución 372 de 2009</t>
  </si>
  <si>
    <t>4, 7, 9, 11, 12</t>
  </si>
  <si>
    <t>por medio de la cual se instaura en el territorio nacional la apli-cación del comparendo ambiental a los infractores de las normas de aseo, limpieza y recolección de escombros; y se dictan otras disposiciones.</t>
  </si>
  <si>
    <t>se regula el manejo, aprovechamiento, reciclaje de este tipo de residuos</t>
  </si>
  <si>
    <t>por la cual se reglamenta el manejo de bolsas o recipientes que han contenido soluciones para uso intravenoso, intraperitoneal, y en hemodiálisis , generados como residuos en las actividades de atención de salud, susceptibles de ser aprovechados o reciclados</t>
  </si>
  <si>
    <t>Resolución 048 de 2009</t>
  </si>
  <si>
    <t>H. Entregar al conductor los demás documentos de transporte que para el efecto exijan las normas de tránsito y transporte.
I. Cumplir con las normas establecidas sobre protección y preservación del medio ambiente y las que la autoridad ambiental competente expida.
J. Diseñar el Plan de Contingencia para la atención de accidentes durante las operaciones de transporte de mercancías peligrosas, cuando se realice en vehículos propios, teniendo en cuenta lo estipulado en la Tarjeta de Emergencia NTC 4532.-Anexo No 3- y los lineamientos establecidos en el Plan Nacional de Contingencias contra derrames de hidrocarburos, sus derivados y sustancias nocivas en aguas marinas, fluviales y lacustres establecidos mediante Decreto 321 del 17 de febrero de 1999 o las demás disposiciones que se expidan sobre el tema. Estos planes pueden ser parte del plan de contingencia general o integral de la empresa.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 Anexo No 3-.
L. Evaluar las condiciones de seguridad de los vehículos y los equipos antes de cada viaje, y si éstas no son seguras abstenerse de autorizar el correspondiente despacho y/o cargue. 
M. Prestar la ayuda técnica necesaria en caso de accidente donde esté involucrada la carga de su propiedad y dar toda la información que sobre el producto soliciten las autoridades y
organismos de socorro, conforme a las instrucciones dadas por el fabricante o importador de la mercancía transportada.
N. Exigir al conductor el certificado del curso básico obligatorio de capacitación para conductores de vehículos que transporten mercancías peligrosas.
O. Exigir al conductor la tarjeta de registro nacional para el transporte de mercancías peligrosas.
P. No despachar en una misma unidad de transporte o contenedor, mercancías peligrosas con otro tipo de mercancías o con otra mercancía peligrosa, salvo que haya compatibilidad
entre ellas.
Q. Cuando el remitente sea el comercializador, proveedor y/o distribuidor de gas licuado de petróleo (GLP), además de cumplir con los requisitos establecidos en este Artículo, deben acatar lo estipulado en el Decreto 400 de 1994, la Resolución 80505 de marzo 17 de 1997 emanados del Ministerio de Minas y Energía, la Resolución 074 de septiembre de 1996  emitida por la Comisión de Regulación de Energía y Gas, CREG, o las demás disposiciones que se expidan sobre el tema por estas entidades o las que haga sus veces.
R. Cuando se trate de combustibles líquidos derivados del petróleo, el remitente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t>
  </si>
  <si>
    <t xml:space="preserve">por el cual se reglamenta el manejo y transporte terrestre automotor de mercancías peligrosas por carretera. </t>
  </si>
  <si>
    <t>OBLIGACIÓN DE ALMACENAR Y PRESENTAR, PRESENTACIÓN DE RESIDUOS SÓLIDOS PARA RECOLECCIÓN, CARACTERÍSTICAS DE LOS RECIPIENTES RETORNABLES PARA ALMACENAMIENTO DE RESIDUOS SÓLIDOS, CARACTERÍSTICAS DE LAS CAJAS DE ALMACENAMIENTO, RESPONSABILIDAD POR LA PRESENTACIÓN INADECUADA DE LOS RESIDUOS SÓLIDOS</t>
  </si>
  <si>
    <t>14, 15, 17, 24, 29</t>
  </si>
  <si>
    <t>por el cual se reglamenta la Ley 142 de 1994, la Ley 632 de 2000 y la Ley 689 de 2001, en relación con la prestación del servicio público de aseo, y el Decreto Ley 2811 de 1974 y la Ley 99 de 1993 en relación con la Gestión Integral de Residuos Sólidos.</t>
  </si>
  <si>
    <t>Ministerio de Desarrollo económico</t>
  </si>
  <si>
    <t>Decreto 1713 de 2002</t>
  </si>
  <si>
    <t>por la cual se adopta el Manual de Procedimientos para la Gestión Integral de los residuos hospitalarios y similares.</t>
  </si>
  <si>
    <t>Ministerio del Medio Ambiente y Salud</t>
  </si>
  <si>
    <t>Resolución 1164 de 2002</t>
  </si>
  <si>
    <t xml:space="preserve">8, 19, 20 </t>
  </si>
  <si>
    <t>por el cual se reglamenta la gestión integral de los residuos hospitalarios y similares.</t>
  </si>
  <si>
    <t>Decreto 2676 de 2000</t>
  </si>
  <si>
    <t>Min Ambiente</t>
  </si>
  <si>
    <t>Por el cual se adiciona al dto 1076/15 único reglamentario del sector ambiente, en lo relacionado con la gestión de Raee</t>
  </si>
  <si>
    <t>Art. 16</t>
  </si>
  <si>
    <t>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t>
  </si>
  <si>
    <t>Son obligaciones de los consumidores las siguientes:        
A) Retornar o entregar los residuos de pilas y/o acumuladores a travez de los puntos de recolecciono los mecanismos equivalentes establecidos por los productores;
B) Seguir la instrucciones de manejo seguro suministradas por los productores de pilas y/o acumuladores;
C) Separar los residuos de pilas y/o acumuladores de los residuos solidos domesticos para su entrega en puntos de recoleccion o mecanismos equivalentes</t>
  </si>
  <si>
    <t>La presente resolución aplica a las entidades territoriales, a las personas prestadoras de la actividad de recolección y transporte de residuos no aprovechables, personas prestadoras de la actividad de aprovechamiento incluidas las organizaciones de recicladores de oficio que estén en proceso de formalización, a los usuarios, a la Superintendencia de Servicios Públicos Domiciliarios (SSPD), a la Comisión de Regulación de Agua Potable y Saneamiento Básico (CRA).</t>
  </si>
  <si>
    <t>“Por la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t>
  </si>
  <si>
    <t>Ministerio de Vivienda, Ciudad y Territorio</t>
  </si>
  <si>
    <t>RESOLUCIÓN 276 DE 2016</t>
  </si>
  <si>
    <t xml:space="preserve">Registro de generacion de residuos </t>
  </si>
  <si>
    <t>Capiluto 1</t>
  </si>
  <si>
    <t>Procedimiento para  el Registro  de Generadores  de Residuos  o 
Desechos Peligrosos</t>
  </si>
  <si>
    <t>Resolucion 1362 de 2007</t>
  </si>
  <si>
    <t xml:space="preserve"> Medidas de Manejo Ambiental</t>
  </si>
  <si>
    <t>Art. 15 - 18 y 22</t>
  </si>
  <si>
    <t>Por el cual se modifica parcialmente el decreto 1713 de 2002, en relación con los planes de gestión integral de residuos sólidos y se dictan otras disposiciones.</t>
  </si>
  <si>
    <t>Decreto 1505</t>
  </si>
  <si>
    <t>Arti. 2,11, 2, 34 y 8, 13, 18, 21, 38, 62, 63</t>
  </si>
  <si>
    <t>Caracterización de residuos especiales, normas de almacenamiento, transporte y disposición final. La persona que contrate el manejo de residuos especiales con quien no esté debidamente autorizado, será responsable del cumplimiento estricto de lo dispuesto en esta Resolución, registro como requisito para obtener Autorización Sanitaria.  Los generadores de residuos peligrosos podrán contratar su manejo total o parcial.</t>
  </si>
  <si>
    <t>Ministerio de la Salud</t>
  </si>
  <si>
    <t>Resolución 2309 de 1986</t>
  </si>
  <si>
    <t>Por el cual se estable el procedimiento para conceptuar sobre los proyectos de eficiencia energética - gestión deficiente de energía para acceder a beneficios tributarios</t>
  </si>
  <si>
    <t>Unidad especial de energía minero -e energética</t>
  </si>
  <si>
    <t>Resolución 585</t>
  </si>
  <si>
    <t>Programa de ahorro y consumo de energía</t>
  </si>
  <si>
    <t>Adoptar las líneas de política de reducción de emisiones para establecer planes de implementación para los sectores de energía eléctrica, minas e hidrocarburos</t>
  </si>
  <si>
    <t>Congreso de la republuca</t>
  </si>
  <si>
    <t>Resolución 90325 de 2014</t>
  </si>
  <si>
    <t>Programa de gestión ambiental.</t>
  </si>
  <si>
    <t>Congreso de la república</t>
  </si>
  <si>
    <t>Conocimiento  de la legislacion
Revision Tecnicomecanica a los Vehiculos de la Compañía
Inspecciones de Vehiculos y programa de mantenimiento</t>
  </si>
  <si>
    <t>Art. 3</t>
  </si>
  <si>
    <t>(3) Calidad del combustible diesel (ACPM). Se prohíbe el uso de aditivos que contengan metales pesados en el combustible diesel que se distribuya para consumo dentro del territorio colombiano</t>
  </si>
  <si>
    <t>Resolución 447 de 2003</t>
  </si>
  <si>
    <t>Art. 53</t>
  </si>
  <si>
    <t>Art. 53 Obligatoriedad de la revisión unificada Técnico Mecánica y de gases, según las resoluciones planificar revisión de acuerdo a tabla de modelos y portar certificado</t>
  </si>
  <si>
    <t xml:space="preserve">Ley 769 de 2002 </t>
  </si>
  <si>
    <t>Referencia el reglamento de protección y control de la calidad del aire para contaminantes de los combustibles.</t>
  </si>
  <si>
    <t>Decreto 1697 de 1997</t>
  </si>
  <si>
    <t xml:space="preserve">Art. 1, 2, Formato Anexo </t>
  </si>
  <si>
    <t>(2) Certificado de Emisiones por Prueba Dinámica deberá ser expedido por la casa fabricante o la que sea propietaria del diseño y ser visado por la Agencia de Protección Ambiental de los Estados Unidos (USA-EPA) o la Unión Europea.
(Formato) CERTIFICADO DE EMISIONES POR PRUEBA DINÁMICA.</t>
  </si>
  <si>
    <t>Resolución 378 de 1997</t>
  </si>
  <si>
    <t>Niveles máximos permitidos para contaminantes para 2018 y estándares a partir e 2030
Monitoreo y seguimiento de la calidad del aire
Niveles de emergencia, prevención y alerta (rangos de concentración), Programas de reducción de contaminación del aire, índices de calidad de aire</t>
  </si>
  <si>
    <t>Por el cual se adopta la norma de calidad de aire y se dictan otras deposiciones</t>
  </si>
  <si>
    <t>Resolución 2254</t>
  </si>
  <si>
    <t>Adoptar las líneas de política de reducción de emisiones para establecer planes de implementación para los sectores de energía eléctrica, minas e hidrocarburos
Hidrocarburos: fomento de la gestión integral de la energía, fomento de reducción de emisiones de CO2, fomento de reducción de gases de efecto invernadero.
Minas: fomento gestión integral de la energía, fomento al uso de gas metano,.
Energía Eléctrica: promoción y desarrollo de la política de eficiencia energética, promoción de la eficiciencia energética, promoción de fuentes no convencionales de energía renovable.
Plazo de 8 meses para que la OAAS (oficina de asuntos ambientales y sociales) presente el plan de implementación de los planes de acción de mitigación de energía eléctrica, minas e hidrocarburos.</t>
  </si>
  <si>
    <t>por medio del cual se adoptan los criterios de los planes de mitigación en los sectores de energía eléctrica, Minería e Hidrocarburos.</t>
  </si>
  <si>
    <t>Resolución 90325</t>
  </si>
  <si>
    <t>El Plan de Reducción del Impacto por Olores Ofensivos (PRIO) deberá contener como mínimo la siguiente información: 
-- Localización y descripción de la actividad. 
-- Descripción, diseño y justificación técnica de la efectividad de las Buenas Prácticas o las Mejores Técnicas Disponibles por implementar en el proceso generador del olor ofensivo. 
-- Metas específicas del plan para reducir el impacto por olores ofensivos. 
-- Cronograma para la ejecución. 
-- Plan de contingencia.
El plazo de ejecución del PRIO se establecerá de acuerdo con la complejidad de las medidas por implementar de la siguiente manera: 
- Hasta dos (2) años para aquellas actividades generadoras de olores cuyas medidas consistan en el desarrollo de Buenas Prácticas. 
- Hasta cinco (5) años para aquellas actividades generadoras de olores cuando se requiera la implementación de Mejores Técnicas Disponibles
El Ministerio de Ambiente y Desarrollo Sostenible adoptará el Protocolo para el Monitoreo, Control y Vigilancia de Olores Ofensivos, que establecerá los procedimientos para el análisis y evaluación de las quejas, la evaluación de las emisiones de olores ofensivos por sustancias o mezclas de sustancias, así como las especificaciones generales para la medición, entre otros.</t>
  </si>
  <si>
    <t>Por la cual se establecen los niveles permisibles de calidad del aire o de inmisión, el procedimiento para la evaluación de actividades que generan olores ofensivos y se dictan otras disposiciones.</t>
  </si>
  <si>
    <t>Ministerio de ambiente y desarrollo sostenible</t>
  </si>
  <si>
    <t>RESOLUCIÓN 1541 DE NOV 12</t>
  </si>
  <si>
    <t>La presente resolución establece reglas para la recepción de quejas, los niveles permisibles de calidad del aire o de inmisión y la evaluación de las emisiones de olores ofensivos.
ÁMBITO DE APLICACIÓN. Las disposiciones de la presente resolución aplican a todas las actividades que generen emisiones de olores ofensivos en el territorio nacional
NIVELES PERMISIBLES DE CALIDAD DEL AIRE O DE INMISIÓN DE SUSTANCIAS DE OLORES OFENSIVOS POR ACTIVIDAD. En la Tabla 1 se presentan las sustancias generadoras de olores ofensivos por actividad.
Los niveles permisibles de calidad del aire o de inmisión de sustancias de olores ofensivos a condiciones de referencia (25°C y 760 mm Hg) que se aplicarán a las actividades de que trata el presente artículo son los establecidos en la Tabla 2
NIVELES PERMISIBLES DE CALIDAD DEL AIRE O DE INMISIÓN DE MEZCLAS DE SUSTANCIAS DE OLORES OFENSIVOS. En la Tabla 3 se presentan los niveles permisibles de calidad del aire o de inmisión de mezclas de sustancias de olores ofensivos.
La evaluación del cumplimiento de los niveles de calidad del aire o de inmisión de sustancias o mezclas de sustancias de olores ofensivos de que trata el capítulo anterior, se realizará mediante la medición directa de sustancias o mezclas de sustancias, bajo los procedimientos establecidos en la Tabla 4 y los demás que adopte el Ministerio de Ambiente y Desarrollo Sostenible en el Protocolo para el Monitoreo, Control y Vigilancia de Olores Ofensivos.</t>
  </si>
  <si>
    <t>RESOLUCIÓN 1541 DE NOV 12 de 2013</t>
  </si>
  <si>
    <t>se adopta a nivel nacional el Protocolo para el Control y Vigilancia de la Contaminación Atmosférica Generada por Fuentes Fijas</t>
  </si>
  <si>
    <t>Por la cual se ajusta el Protocolo para el Control y Vigilancia de la Contaminación Atmosférica Generada por Fuentes Fijas, adoptado a través de la Resolución 760 de 2010 y se adoptan otras disposiciones</t>
  </si>
  <si>
    <t>Resolución 2153 de 2010</t>
  </si>
  <si>
    <t>Obligatoriedad de construcción de un ducto o chimenea, Combustible utilizado, Localización del sitio de muestreo, Determinación de la altura del punto de descarga</t>
  </si>
  <si>
    <t>69, 94, 70, 71</t>
  </si>
  <si>
    <t>Por la cual se establecen las normas y estándares de emisión admisibles de contaminantes a la
atmósfera por fuentes fijas y se dictan otras disposiciones.</t>
  </si>
  <si>
    <t>Resolución 909 de 2008</t>
  </si>
  <si>
    <t>Las alarmas de seguridad instaladas en edificaciones no deben emitir al ambiente un nivel de ruido mayor de 85 dB(A) medidos a tres (3) metros de distancia en la dirección de máxima emisión. Para la medición del ruido emitido por
alarmas instaladas en edificaciones, se debe proceder como se describe en el Capítulo I del Anexo 3, de la presente resolución, respetando la distancia de tres (3) metros</t>
  </si>
  <si>
    <t xml:space="preserve">1. Hacer mediciones de ruido para no superar la norma.                                                                 
2. Verificar si el ruido trasciende a las zonas públicas o al medio ambiente.          </t>
  </si>
  <si>
    <t>Por la cual se dictan normas sobre Protección y Conservación de 
la Audición de la Salud y el bienestar de las personas, 
por causa de la producción y emisión de ruidos.</t>
  </si>
  <si>
    <t>Ministerio de Salud</t>
  </si>
  <si>
    <t>Resolución 8321 de 1983</t>
  </si>
  <si>
    <t>Las calderas u hornos que utilicen como combustible gas natural o gas licuado del petróleo, en un establecimiento industrial o comercial o para la operación de plantas termoeléctricas con calderas, turbinas y motores, no requerirán permiso de emisión atmosférica.</t>
  </si>
  <si>
    <t>Por medio del cual se modifica parcialmente el Decreto 948 de 1995, que contiene
el Reglamento de Protección y Control de la Calidad del Aire.</t>
  </si>
  <si>
    <t>por medio del cual se adiciona una sección al Decreto 1076 de 2015, Decreto Único Reglamentario del Sector Ambiente y Desarrollo Sostenible", en lo relacionado con el ajuste a la tasa retributiva</t>
  </si>
  <si>
    <t>Ministerio de Medio Ambiente</t>
  </si>
  <si>
    <t>Decreto 2141</t>
  </si>
  <si>
    <t>cumplir con los parámetros y valores máximos permisibles quienes realizan vertimientos puntuales a los cuerpos de aguas superficiales y a los sistemas de alcantarillado público.</t>
  </si>
  <si>
    <t xml:space="preserve">Por la cual se establecen los parámetros y los valores límites máximos permisibles en los vertimientos puntuales a cuerpos de aguas superficiales y a los sistemas de alcantarillado público y se dictan otras disposiciones" </t>
  </si>
  <si>
    <t>Resolución 631 de 2015</t>
  </si>
  <si>
    <t xml:space="preserve">Meta de carga contaminante para los prestadores del servicio de alcantarillado. La meta individual de carga contaminante para los prestadores del servicio de alcantarillado, corresponderá a la contenida en el Plan de Saneamiento y Manejo de Vertimientos -PSMV, presentado por el prestador del servicio y aprobado por la autoridad ambiental.
Cálculo del monto a cobrar por concepto de tasa retributiva. La autoridad ambiental competente cobrará la tarifa de la tasa retributiva evaluando anualmente a partir de finalizado el primer año, el cumplimiento de la meta global del cuerpo de agua o tramo del mismo, así como las metas individuales y grupales, de acuerdo con lo establecido en el artículo 17 del presente decreto.
Información para el cálculo del monto a cobrar. El sujeto pasivo de la tasa retributiva, deberá presentar a la autoridad ambiental competente la autodeclaración de sus vertimientos correspondiente al periodo de facturación y cobro establecido por la misma, la cual no podrá ser superior a un año. La autodeclaración deberá estar sustentada por lo menos con una caracterización anual representativa de sus vertimientos y los soportes de información respectivos.
Monitoreo de vertimientos. La caracterización se realizará de acuerdo con lo establecido en la Guía para el Monitoreo de Vertimientos, Aguas Superficiales y Subterráneas dellDEAM y aplicando lo dispuesto en el parágrafo 2 del artículo 42 del Decreto 3930 de 2010, o aquel que lo adicione, modifique o sustituya.
</t>
  </si>
  <si>
    <t xml:space="preserve">10, 18, 21, 22
</t>
  </si>
  <si>
    <t>"Por el cual se reglamenta la tasa retributiva por la utilización directa e indirecta del agua como receptor de los vertimientos puntuales, y se toman otras determinaciones"</t>
  </si>
  <si>
    <t>Decreto 2667 de 2012</t>
  </si>
  <si>
    <t>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</si>
  <si>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Por el cual se establece el Sistema para la Protección y Control de la Calidad del Agua para Consumo Humano</t>
  </si>
  <si>
    <t>Decreto 1575 de 2007</t>
  </si>
  <si>
    <t>18, 21, 22, 30</t>
  </si>
  <si>
    <t>Por medio del cual se reglamentan las tasas retributivas por la utilización directa del agua como receptor de los vertimientos puntuales y se toman otras determinaciones.</t>
  </si>
  <si>
    <t>Decreto 3100 de 2003</t>
  </si>
  <si>
    <t>Obligaciones de los usuarios. Hacer buen uso del servicio de agua potable y reemplazar aquellos equipos y sistemas que causen fugas de agua en las instalaciones internas</t>
  </si>
  <si>
    <t>por el cual se reglamenta el artículo 15 de la ley 373 de 1997 en relación con la instalación de equipos , sistemas e implementos de bajo ocnsumo de agua</t>
  </si>
  <si>
    <t xml:space="preserve">Decreto 3102 de 1997 </t>
  </si>
  <si>
    <t>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Enviar programa a la autoridad ambiental</t>
  </si>
  <si>
    <t>1, 3, 12</t>
  </si>
  <si>
    <t>Por la cual se establece el programa para el uso eficiente y ahorro del agua</t>
  </si>
  <si>
    <t>LEY 373 de 1997</t>
  </si>
  <si>
    <t xml:space="preserve">VERTIDOS AL AGUA </t>
  </si>
  <si>
    <t>20. Establece las sustancias de interés sanitario
21. Entiéndese por usuario de interés sanitario aquél cuyos vertimientos contengan las sustancias señaladas en el artículo 20</t>
  </si>
  <si>
    <t>20, 21</t>
  </si>
  <si>
    <t xml:space="preserve">Por el cual se reglamenta parcialmente el título I de la Ley 9  de 1979, 
así como el capitulo II del título VI - parte III - libro II y el título III de la parte III - libro I - 
del Decreto 2811 de 1974 en cuanto a usos del agua y residuos líquidos.
</t>
  </si>
  <si>
    <t>Decreto 1594 de 1984</t>
  </si>
  <si>
    <t>211, 223, 238</t>
  </si>
  <si>
    <t>por el cual se reglamenta la Parte III del Libro II del Decreto-Ley 2811 de 1974: "De las aguas no marítimas" y parcialmente la Ley 23 de 1973.</t>
  </si>
  <si>
    <t>Decreto 1541 de 1978</t>
  </si>
  <si>
    <t>Ley 9 de 1979</t>
  </si>
  <si>
    <t>Toda agua para consumo humano debe de ser potable cualquiera sea su procedencia.</t>
  </si>
  <si>
    <t>Por medio del cual se desarrollan los parágrafos 1 y 2 del decreto 2.2.32.1.1.13 del decreto 1090 de  2018 ( Establecer la estructura y contenido de programa de uso eficiente y ahorro del agua y el programa de uso eficiente  y ahorro del  agua simplificado</t>
  </si>
  <si>
    <t>Resolución 1257</t>
  </si>
  <si>
    <t xml:space="preserve"> El Libro 2, parte 2, Título 8, del Decreto 1076 de 2015, Decreto Único
Reglamentario del Sector Ambiente y Desarrollo Sostenible, tendrá un Capítulo 5A
con el siguiente texto:
"TITULO 8 
GESTlON INSTITUCIONAL
CAPITULO 5A 
TRAMITE DE ELECCION REPRESENTANTES SECTOR PRIVADO SUS SUPLENTES ANTE LOS CONSEJOS DIRECTIVOS DE LAS CORPORACIONES  AUTÓNOMAS REGIONALES </t>
  </si>
  <si>
    <t>Por el cual se adiciona el Decreto 1076 de 2015, Decreto Único Reglamentario del Sector Ambiente y Desarrollo Sostenible, en lo relacionado con el trámite de elección de los representantes del Sector Privado ante el Concejo Directivo de las Corporaciones Autónomas Regionales</t>
  </si>
  <si>
    <t>Decreto 1850 de 2015</t>
  </si>
  <si>
    <t>Derogar numeral 10 del artículo
2014, que se refiere a la "Certificación de la Unidad Administrativa Especial de Gestión de Tierras Despojadas, en la que se indique si sobre el área de influencia
del proyecto se sobrepone un área macrofocalízada y/o microfocalizada por dicha unidad o si se ha solicitado por un particular inclusión en el registro de tierras despojadas o abandonadas forzosamente, que afecte alguno los predios</t>
  </si>
  <si>
    <t>Por el cual se deroga el numeral 10 del artículo 24 del Decreto 2041 de 2014</t>
  </si>
  <si>
    <t>Decerto 0783 de 2015</t>
  </si>
  <si>
    <t>se corrije el incisio 1  del artículo 2,2,1,2,7,3 de la sección 7, capítulo 2, parte 2 libro 2, Artículo 2.2.1.2.7.3. Del ejercicio de la caza comercial. 
 Corríjase el artículo 2.2.1.2.7.18 de la Sección 7, Capítulo 2, Parte 2, Libro 2  Artículo 2.2.1.2.7.18. Consulta.
Corríjase el inciso 2o del artículo 2.2.1.2.23.6 de la Sección 23, Capítulo 2, Título 2, Parte 2, Libro 2 Artículo 2.2.1.2.23.6. Obligatoriedad de cumplimiento.
Corríjase el artículo 2.2.2.1.2.2 de la Sección 2, Capítulo 1, Título 2, Parte 2, Libro 2, Artículo 2.2.2.1.2.2. El Sistema de Parques Nacionales Naturales
Corríjase el numeral 11 del artículo 2.2.2.3.5.1 de la Sección 5, Capítulo 3, Título 2, Parte 2, Libro 2 Artículo 2.2.2.3.5.1. Del Estudio de Impacto Ambiental (EIA).
Corríjase el numeral 5 del artículo 2.2.2.6.1.2 del Capítulo 6, del Título 2, Parte 2, Libro 2 Artículo 2.2.2.6.1.2. Cambios menores comunes a dos o más modos. 
Corríjase el numeral 11. del artículo 2.2.3.3.1.6 de la Subsección 2, Sección 1, Capítulo 3, Título 3, Parte 2, Libro 2, el cual quedará así:
“Artículo 2.2.3.3.1.6. Aspectos mínimos del Ordenamiento del Recurso Hídrico.
ARTÍCULO 8o. Corríjase el artículo 2.2.3.3.6.1 de la Sección 6, Capítulo 3, Título 3, Parte 2, Libro 2, el cual quedará así:
“Artículo 2.2.3.3.6.1. De la procedencia del Plan de Reconversión a Tecnologías Limpias en Gestión de Vertimientos
ARTÍCULO 9o. Corríjase el parágrafo del artículo 2.2.9.7.3.2. del Capítulo 7, Título 9, Parte 2, Libro 2, el cual quedará así:
“Artículo 2.2.9.7.3.2. Metas individuales y grupales
Corríjase el inciso 3o del parágrafo 2o del artículo 2.2.9.7.4.4 del Capítulo 7, Título 9, Parte 2, Libro 2, el cual quedará así:
“Artículo 2.2.9.7.4.4. Valor, aplicación y ajuste del factor regional.
Corríjase la numeración del artículo 2.2.9.3.1.4. Destinación de los Recursos del Capítulo 3, Título 9, Parte 2, Libro 2, el cual quedará así:
“2.2.9.3.1.5. Destinación de los Recursos
 Adiciónese a la Sección 1, &lt;Título 5&gt;, Capítulo 14, Parte 2, Libro 2, el siguiente anexo que contiene el formato del Comparendo Ambiental:</t>
  </si>
  <si>
    <t>Por el que se efectúan unas precisiones al Decreto 1076 de 2015, por medio del cual se expide el Decreto Único Reglamentario del Sector Ambiente y Desarrollo Sostenible</t>
  </si>
  <si>
    <t>Decreto 1956 de 2015</t>
  </si>
  <si>
    <t>El objeto del presente título es establecer lineamientos de
construcción sostenible para edificaciones, encaminados al mejoramiento de la calidad de vida de los habitantes y al ejercicio de actuaciones con responsabilidad ambiental y social.</t>
  </si>
  <si>
    <t>Título VII</t>
  </si>
  <si>
    <t>"Por el cual se modifica el Decreto 1077 de 2015, Decreto Único Reglamentario del
Sector Vivienda, Ciudad y Territorio, en lo relacionado con los lineamientos de construcción sostenible para edificaciones</t>
  </si>
  <si>
    <t>Ministerio de Vivienda, Ciudad y Desarrollo</t>
  </si>
  <si>
    <t>Decreto 1285 de 2015</t>
  </si>
  <si>
    <t>Consideraciones para contratación de servicios de laboratorios ambientales  para analisis fisicoquimicos de efluentes</t>
  </si>
  <si>
    <t>Por la cual se dictan unas disposiciones con respecto a la vigencia de la acreditación, para los laboratorios ambientales que produzcan información cuantitativa, física y química para los estudios o análisis ambientales requeridos por las autoridades ambientales competentes.</t>
  </si>
  <si>
    <t xml:space="preserve"> Instituto de Hidrología, Meteorología y Estudios Ambientales </t>
  </si>
  <si>
    <t>Resolución 2455 de 2014</t>
  </si>
  <si>
    <t xml:space="preserve">Consideraciones para tramite de licncias ambientales </t>
  </si>
  <si>
    <t>Acceso a la información. Toda persona natural o jurídica tiene derecho a formular directamente petición de información en relación con los elementos susceptibles de producir contaminación y los peligros que el uso de dichos elementos pueda ocasionar a la salud humana de conformidad con el artículo 16 de la Ley 23 de 1973. Dicha petición debe ser respondida en diez (10) días hábiles. Además, toda persona podrá invocar su derecho a ser informada sobre el monto y la utilización de los recursos financieros, que están destinados a la preservación del medio ambiente</t>
  </si>
  <si>
    <t>Art 50, At. 51, At.53</t>
  </si>
  <si>
    <t>Upar el cual se reglamenta el Título VIII de la Ley 99 de 1993 sobre licencias ambientales</t>
  </si>
  <si>
    <t>Decreto 2041
15 de Octubre</t>
  </si>
  <si>
    <t xml:space="preserve">Concesiones de permisos para aprovechamiento  del recurso hidrico </t>
  </si>
  <si>
    <t>La licencia ambiental frente a otras licencias. La obtención de la licencia ambiental, es condición previa para el ejercicio de los derechos que surjan de los permisos, autorizaciones, concesiones, contratos y licencias que expidan otras autoridades diferentes a las ambientales</t>
  </si>
  <si>
    <t>Concepto y alcance de la licencia ambiental. La licencia ambiental, es la autorización que otorga la autoridad ambiental competente para la ejecución de un proyecto, obra o actividad, que de acuerdo con la ley y los reglamentos, pueda producir deterioro grave a los recursos naturales renovables/o al medio ambiente, o introducir modificaciones considerables o notorias al paisaje; la cual sujeta al beneficiario de esta, al cumplimiento de los requisitos, términos, condiciones y obligaciones que la misma establezca en relación con la prevención, mitigación, corrección, compensación y manejo de los efectos ambientales del proyecto, obra o actividad autorizada.
La licencia ambiental deberá obtenerse previamente a la iniciación del proyecto, obra o actividad. Ningún proyecto, obra o actividad requerirá más de una licencia ambiental</t>
  </si>
  <si>
    <t xml:space="preserve">3
</t>
  </si>
  <si>
    <t>por el cual se reglamenta el Título VIII de la Ley 99 de 1993 sobre licencias ambientales</t>
  </si>
  <si>
    <t>Controlar la contaminació visual sobre los limites fisícos de la institución</t>
  </si>
  <si>
    <t xml:space="preserve">El presente decreto se aplicará a todas las personas naturales y jurídicas que desarrollen actividades publicitarias alusivas a las cualidades, características o atributos ambientales de los productos
La publicidad de las cualidades, características o atributos ambientales de cualquier producto, deberá cumplir con los siguientes requisitos:
1. Deberá tratarse de una aseveración objetiva y comprobada.
2. Las pruebas, investigaciones, estudios u otra evidencia deben basarse en la aplicación de procedimientos técnicos y científicos reconocidos. El anunciante mantendrá a disposición de la Superintendencia de Industria y Comercio, la información que demuestre sus afirmaciones.
3. La afirmación debe ser completa, veraz, transparente, oportuna, verificable, actualizada, comprensible, precisa e idónea y no omitir información relevante que pueda inducir en error a los consumidores.
4. Las afirmaciones ambientales deben indicar si la cualidad, característica o atributo publicitado se predica del producto, de su embalaje o de una porción o componente de ellos, y además especificar el beneficio ambiental que representa.
5. En caso de que la publicidad se fundamente en la comparación de un producto antiguo con uno nuevo de la misma marca, deberán especificarse las características ambientales del producto anterior y las del nuevo producto.
6. Si se desarrolla publicidad comparativa con fundamento en marcas distintas, deberán especificarse las características ambientales de los productos comparados.
El presente decreto entrará en vigencia seis (6) meses después de su publicación en el Diario Oficial y deroga todas las normas que le sean contrarias.
</t>
  </si>
  <si>
    <t>Por el cual se reglamenta el uso de la publicidad alusiva a cualidades, características o atributos ambientales de los productos</t>
  </si>
  <si>
    <t>Ministerio de comercio, industria y turismo 
ministerio de ambiente y desarrollo sostenible</t>
  </si>
  <si>
    <t>Decreto 1369 de 22 Julio</t>
  </si>
  <si>
    <t>Por la cual se modifica la Resolución 1086 del 18 de diciembre de 2012, modificadaparciamente por resolución 0122 del 5 de febrero de 2013, por la cual se fijan las tarifas parael cobro de los servicios de evaluación y seguimiento de licencias, permisos, autorizacionesy demás instrumentos de control y manejo ambiental y se dictan otras disposiciones</t>
  </si>
  <si>
    <t>Autoridad Nacional de Licencias Ambientales</t>
  </si>
  <si>
    <t>Resolución 0407 de 2014</t>
  </si>
  <si>
    <t xml:space="preserve">Modificar el articulo cuarto de la Resolución 1086 del 18 de diciembre de2012, el cual quedará así: "ARTICULO CUARTO.- AUTORIZACIONES QUE REQUIERENEVALUACIÓN. Requieren del servicio de evaluación por parte de la ANLA, los siguientesinstrumentos de control y manejo ambiental y la demás que le sean asignadas por la ley y losreglamentos:
1.Licencia ambiental.
2.Modificación de la licencia ambiental.
3.Plan de manejo ambiental y/o sus modificaciones.
4.Plan de recuperación o restauración ambiental y/o sus modificaciones.
5.Dictamen Técnico Ambiental y/o sus modificaciones.
6.Sistema de Recolección Selectiva y Gestión ambiental de Residuos de computadores y/operiféricos; pilas y/o Acumuladores; Residuos de Bombillas y Llantas Usadas.Autorización para la importación y exportación de especímenes de la diversidad biológicaNO contempladas en los apéndices de la Convención CITES.
8.Permiso de Estudio con fines de investigación científica en Diversidad Biológica.
9.Permiso como proveedor de marcaje electrónico.
10.Permisos, concesiones y autorizaciones ambientales y/o sus modificaciones.
11.Autorización para exportación de residuos peligrosos - Movimiento Transfronterizo.
12.Certificado de Emisión de Prueba Dinámica uso propio y comercial y sus modificaciones.
13.Plan de Gestión de Devolución Posconsumo de fármacos, medicamentos vencidos ybaterías usadas, ácido y plomo.
14.Permiso de Estudio para la recolección de especlmenes de especies silvestres de ladiversidad biológica con fines de Elaboración de Estudios Ambientales.
15.Demás instrumentos de control y manejo ambiental."
</t>
  </si>
  <si>
    <t>La gestión del riesgo es responsabilidad de todas las autoridades y habitantes del territorio colombiano.
Se crea el Consejo Nacional para la Gestión del Riesgo
Las entidades públicas o privadas que presten servicios públicos o ejecuten obras civiles mayores o que desarrollen actividades industriales o de otro tipo que puedan significar riesgo de desastre para la sociedad , asi como las que determine la unidad nacional para la gestión del riesgo de desastres, deben realizar análisis específico de riesgos para la implementación de las respectivas medidas de reduccción, planes de emergencia y contingencia, para su obligatorio cumplimiento
Todas las entidades públicas, privadas o comunitarias velarán por la correcta implementación de la gestión del riesgo de desastres en el ámbito de sus competencias sectoriales y territoriales.
art 1-7 gestión del riesgo, responsabilidad, principios, definiciones y sistema nacional de gestión del riesgo de desastres
art 8-31 Estructura
art 32-44 Instrumentos de planificación
art 45-46 Sistemas de Información
art 47-54 mecanismos de financiación para la gestión del riesgo de desastres
art 55-64 Declaratoria de desastre, calamidad pública y normalidad
art 65-89 Régimen especial para situaciones de desastre y calamidad pública.</t>
  </si>
  <si>
    <t>Por el cual se adopta la política nacional de gestión del riesgo de desastres y se establece el sistema nacional de gestión del riesgo de desastres y se dictan otras disposiciones</t>
  </si>
  <si>
    <t>Adoptar metas ambientales las metas de ahorro y eficiencia energètica para el 2015 tanto para el sector industrial como de transporte. (artìculo 1)
Al momento de optar por la exclusiòn o deducciòn tributaria, se deberá presentar solicitud enmarcada dentro de las siguientes lìneas de acciòn del subprograma estratègico Promoción del uso de las fuentes no convencionales de energìa y líneas de acción del PROURE : 
•         Caracterizar el potencial de energía solar y de energía geotérmica para promover soluciones energéticas
•         Implementar programa de medición y registro de vientos en sitios con el potencial alto para estimar energía aprovechable
•         Caracterizar potenciales de caídas pequeñas de agua con capacidad de producir  10MW
•         Desarrollar proyectos demostrativos considerando variables técnicas, económicas, de mercado, ambientales y sociales
y/o enmarcarse en proyectos de generación y autogeneración de energía a partir de FNCE</t>
  </si>
  <si>
    <t xml:space="preserve">USO DE ENERGIA </t>
  </si>
  <si>
    <t>Por la cual se adoptan Metas Ambientales de que trata el literal j del artículo 6 del Decreto 2532 de 2001 y el literal e del artículo 4 del Decreto 3172 de 2003</t>
  </si>
  <si>
    <t>Resolución 186 de 2012</t>
  </si>
  <si>
    <t>se detallan las autorizaciones que requieren evaluación y seguimiento; así mismo, se da claridad sobre los componentes de la tarifa por concepto del servicio de evaluación y seguimiento donde se incluyen los honorarios de los profesionales, gastos de viaje y viáticos, análisis del estudio, y gastos de administración.
se definen las tarifas por el servicio de evaluación y seguimiento de los intsrumentos de control  y manejo ambiental  en el capítulo V y VI.</t>
  </si>
  <si>
    <t>Por la cual se fijan las tarifas para el cobro de los servicios de evaluación y seguimiento de licencias, permisos, autorizaciones y demás instrumentos de control  y manejo ambiental y se dictan otras disposiciones</t>
  </si>
  <si>
    <t>Resolución 260 de 2011</t>
  </si>
  <si>
    <t>En el artículo 5to Para cada sector Residencial, industrial, comercial, público y servicios, y transporte se establecen subprogramas para actualizar y unificar criterios para la ejecución de programas y proyectos sobre uso racional y eficiente de la energía y demás formas de energía no convencionales en Colombia, para facilitar que quienes realicen proyectos puedan acceder a los incentivos nacionales e internacionales existentes en la materia.
Las metas de reducción para cada sector están definidas en el artículo 6, tanto anuales como acumuladas.</t>
  </si>
  <si>
    <t>Por el cual se adopta plan de acción indicativo 2010 -2015 para desarrollar el programa de Uso Racional de la Energía y demás formas de energía no convencionales , PROURE, se definen sus objetivos, subprogramas, y se adpotan otras disposiciones al respecto</t>
  </si>
  <si>
    <t>Resolución 18-0919 de 2010</t>
  </si>
  <si>
    <t>Declárase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t>
  </si>
  <si>
    <t>Mediante la cual se fomenta el uso racional y eficiente de la energía, se promueve la utilización
de energías alternativas y se dictan otras disposiciones.</t>
  </si>
  <si>
    <t>Ley 697 de 2001</t>
  </si>
  <si>
    <t>Los particulares o las entidades públicas o privadas podrán igualmente contratar el Seguro Ecológico, bajo la modalidad de una póliza de daños para amparar perjuicios económicos determinados en sus bienes e intereses patrimoniales que sean parte o consecuencia de daños ecológicos, producidos por un hecho accidental, súbito e imprevisto, por la acción de terceros o por causas naturales.</t>
  </si>
  <si>
    <t>Por la cual se establece el seguro ecológico, se modifica el Código Penal y se dictan otras disposiciones.</t>
  </si>
  <si>
    <t>Ley 491 de 1999</t>
  </si>
  <si>
    <t xml:space="preserve">Norma general  para el cuidado del medio ambiente y la comunidad en general </t>
  </si>
  <si>
    <t>Art. 1</t>
  </si>
  <si>
    <t>Con el propósito de mejorar la calidad de vida y garantizar el derecho constitucional al goce de un ambiente sano, declárese de interés público colectivo, social y de conveniencia nacional, la producción, importación, almacenamiento, adición y distribución de combustibles diesel, que minimicen el impacto ambiental negativo y que su calidad se ajuste a los parámetros usuales de calidad internacional.</t>
  </si>
  <si>
    <t>Ley 1205 de 2008</t>
  </si>
  <si>
    <t>Capitulo 15  Numeral 15,3,2 y 15,3,3</t>
  </si>
  <si>
    <t>Garantizar la no contaminación del Medio Ambiente - manejo adecuado de residuos</t>
  </si>
  <si>
    <r>
      <t xml:space="preserve">Resolución 3862 / 2005  </t>
    </r>
    <r>
      <rPr>
        <sz val="8"/>
        <rFont val="Arial Narrow"/>
        <family val="2"/>
      </rPr>
      <t/>
    </r>
  </si>
  <si>
    <t xml:space="preserve">Art. 1,2,3,4,5 y6 </t>
  </si>
  <si>
    <t>Art. 1. Define inversiones en control del medio ambiente, inversiones en mejoramiento del medio ambiente y beneficios ambientales directos; Art. 2. Requisitos para la procedencia de la deducción por inversiones en control y mejoramiento del medio ambiente; Parágrafo 1. Forma y requisitos para solicitar ante las autoridades ambientales competentes la acreditación de que trata el presente artículo. Art. 3 Listado de rubros que corresponden a Inversiones en control y mejoramiento del medio ambiente; Art. 4. Inversiones no objeto de deducciones; Art. 5 Listado de autoridades ambientales que certificarán las acciones en control y mejoramiento del medio ambiente; Art. 6 Información sobre las inversiones acreditadas como de control y mejoramiento ambiental, antes del 31 de marzo de cada año las Autoridades Ambientales remitirán copia de las certificaciones sobre acreditación de las inversiones de control y mejoramiento ambiental al la Subdirección de Fiscalización Tributaria.</t>
  </si>
  <si>
    <t>Decreto 3172 de 2003</t>
  </si>
  <si>
    <t>PROGRAMA DE USO EFICIENTE DE AGUA  Y ENERGIA, campañas de ahorro de agua y energia.</t>
  </si>
  <si>
    <t>Art.9, 14, 39. Titulo VIII: Capitulo III, IV y V</t>
  </si>
  <si>
    <t>(9) Obtener de las empresas la medición de sus consumos reales, bienes y servicios ofrecidos en calidad o cantidad  y libre elección del prestador del servicio
(39) Establecer contratos especiales necesarios para la gestión de los servicios públicos
establece el cumplimiento y la prestación del servicio. asi mismo establece los instrumentos de medicion del servicio y la determinacion del consumo facturable.</t>
  </si>
  <si>
    <t>Ley 142 / 1994</t>
  </si>
  <si>
    <t>Art. 7,8,11,49,58,63,65,66,67,72,78,80,82,85, 86,87,88,90,95 Num 8,215,226</t>
  </si>
  <si>
    <t>Los artículos hacen referencia a la protección de los recursos naturales renovables y del medio ambiente. Por faltas contra el medio ambiente pueden ser impuestas sanciones legales y exigir la reparación de daños causados.  La constitución nacional protege los recursos naturales bióticos y abióticos tales como el aire, agua, suelo, clima, fauna y flora, la interacción de dichos factores y estos constituyen el conjunto de bienes que conforman el patrimonio cultural y social, además, se deben tener en cuenta aspectos característicos del paisaje y las condiciones de calidad de vida en la medida en que estas tengan influencia sobre el bienestar y la salud del ser humano</t>
  </si>
  <si>
    <t>Asam. Constituyente</t>
  </si>
  <si>
    <t>Constitución Nacional</t>
  </si>
  <si>
    <t>Art. 9 Num a,b,c,d. 23, 31, TITUILO III</t>
  </si>
  <si>
    <t>(9) Uso de elementos ambientales y de recursos naturales renovables de acuerdo a los principios eficiencia, interdependencia, coordinación, integralidad, no lesionar el interés general de la comunidad y bajo límites permisibles
(23) Suministrar información a la autoridad sobre materia ambiental, sobre la cantidad consumida de recursos naturales y elementos ambientales
(31) Tomar las medidas de emergencia para contrarrestar el peligro que cause deterioro ambiental
manejo de residuos, basuras, desechos y desperdicios</t>
  </si>
  <si>
    <t>Presidencia</t>
  </si>
  <si>
    <t xml:space="preserve">Resolucion 1164 </t>
  </si>
  <si>
    <t xml:space="preserve">Medidas prevencion  para la reduccion del ruido ambiental </t>
  </si>
  <si>
    <t>Capitulo III, Ar, 25, 26 y 27</t>
  </si>
  <si>
    <t xml:space="preserve">Resolución 627 </t>
  </si>
  <si>
    <t xml:space="preserve">Medidas prevencion  para la reduccion en el consumo de energia </t>
  </si>
  <si>
    <t xml:space="preserve">Decreto 2331 </t>
  </si>
  <si>
    <t>Art. 2.2.3.6.3.1 y Art.  2.2.3.6.3.6</t>
  </si>
  <si>
    <t>Decreto 3450</t>
  </si>
  <si>
    <t xml:space="preserve">Obligaciones del generador de RCD según el plan de manejo ambiental que debe contemplar  la reduccion en la generacion , almacenamiento  y adecuada disposicion final </t>
  </si>
  <si>
    <t>Art. 5,13,17,19</t>
  </si>
  <si>
    <t>Por la cual se reglamenta la gestión integral de los residuos generados en las actividades de Construcción y Demolición (RCD) y se dictan otras disposiciones.</t>
  </si>
  <si>
    <t xml:space="preserve"> Ministerio de Medio Ambiente y Desarrollo Sostenible</t>
  </si>
  <si>
    <t xml:space="preserve">Resolucion 472 </t>
  </si>
  <si>
    <t xml:space="preserve">Guia para la separacion en la fuente, de acuerdo al origen de los residuos </t>
  </si>
  <si>
    <t xml:space="preserve">Gestion ambiental:Residuos solidos. Guia para la elaboracion de los residuos solidos </t>
  </si>
  <si>
    <t>ICONTEC</t>
  </si>
  <si>
    <t>GTC-24</t>
  </si>
  <si>
    <t xml:space="preserve">Condiciones de presentacion de residuos a la empresa prestadora de serivcio de aseo, proveedor de servicio interno para poda y recoleccion de material forestal </t>
  </si>
  <si>
    <t xml:space="preserve">Capitulo II,V, IX,Art. 110, </t>
  </si>
  <si>
    <t>Por le cual se reglamenta la prestacion de servicio publico de aseo</t>
  </si>
  <si>
    <t>Ministerio de vivienda, ciudad y territorion</t>
  </si>
  <si>
    <t>Decreto 2981</t>
  </si>
  <si>
    <t>Por el cual se reglamenta la gestión integral de los residuos generados en la atención en salud y otras actividades.</t>
  </si>
  <si>
    <t xml:space="preserve">Resolución 351 </t>
  </si>
  <si>
    <t xml:space="preserve">RESOLUCION 1402 </t>
  </si>
  <si>
    <t xml:space="preserve">EVIDENCIA DEL CUMPLIMIENTO </t>
  </si>
  <si>
    <t xml:space="preserve">RESPONSABLE </t>
  </si>
  <si>
    <t xml:space="preserve">NIVEL DE CUMPLIMIENTO </t>
  </si>
  <si>
    <t xml:space="preserve"> Decreto 1076 </t>
  </si>
  <si>
    <t xml:space="preserve">MATRIZ DE REQUISITOS LEGALES AMBIENTALES </t>
  </si>
  <si>
    <t>MATRIZ REQUISITOS LEGALES</t>
  </si>
  <si>
    <t xml:space="preserve"> MATRIZ DE REQUISITOS LEGALES</t>
  </si>
  <si>
    <t>Decreto 1843</t>
  </si>
  <si>
    <t xml:space="preserve">PLA-GAF-01- PGIRASA </t>
  </si>
  <si>
    <t xml:space="preserve">Procedimiento para la presentación  de rsiduos peligrosos y/o especiales </t>
  </si>
  <si>
    <t xml:space="preserve">PRO-GAF-01 Programa de produccion mas limpia </t>
  </si>
  <si>
    <t xml:space="preserve">Informe a la autoridad ambiental sobre emisiones de gases </t>
  </si>
  <si>
    <t xml:space="preserve">Informe de ruido presentado a la autoridad ambiental </t>
  </si>
  <si>
    <t>Establece criterios para  la elaboración de plan de gestión del riesgo de  desastres en las entidades públicas y privadas, en el marco del artículo 42 de la Ley 1523 de 2012.</t>
  </si>
  <si>
    <t xml:space="preserve">Reglamentación para  la capacitación y entrenamiento  de las brigadas </t>
  </si>
  <si>
    <t xml:space="preserve">PLA-GTH-02 Plan de respuesta ante emergencias </t>
  </si>
  <si>
    <t>Tasa de cobro retributivo</t>
  </si>
  <si>
    <t>Informes  de proveedor externo</t>
  </si>
  <si>
    <t xml:space="preserve">Informe de analisis fisicoquimico anual </t>
  </si>
  <si>
    <t>PRO-GAF-01 Programa de produccion mas limpia ; PGIRASA</t>
  </si>
  <si>
    <t>Permiso de captacion para uso en riego</t>
  </si>
  <si>
    <t xml:space="preserve">PRO-GAF-01 Produccion mas limpia </t>
  </si>
  <si>
    <t xml:space="preserve">Contrato asociado a proveedor de reciclaje </t>
  </si>
  <si>
    <t xml:space="preserve">Docuemntos de revision tecnicomecanica de vechiculos internos </t>
  </si>
  <si>
    <t>Certificado de gestor de residuos peligrosos</t>
  </si>
  <si>
    <t xml:space="preserve">Tasa de cobro retributivo;  Apoyo de contratacion externa con personal idoneo del tema </t>
  </si>
  <si>
    <t xml:space="preserve">Certificado de gestor de residuos aprovechables </t>
  </si>
  <si>
    <t xml:space="preserve">Alcaldia de Cali </t>
  </si>
  <si>
    <t>Por medio de cual se deja sin efecto  la Resolucion 4144.021.663 de 2014</t>
  </si>
  <si>
    <t xml:space="preserve">Por medio de cual a partir del 2020 con la 4133.010.21.0.1535,  se queda sin efectos  los requsitos expuestos en  Resolucion 4144.021.663 de 2014,  asociados al reporte de generación de residuos y demas conceptos  sujetos aprobacion por parte de la autoridad ambiental </t>
  </si>
  <si>
    <t>Resolucion 4144.021.663 de 2014</t>
  </si>
  <si>
    <t>Resolucion 909</t>
  </si>
  <si>
    <t>Atr 4. Paragrafo 5</t>
  </si>
  <si>
    <t xml:space="preserve">En el que se espfica  que equipo de   de planta electrica superioes a 1 MW,  se debe de cumplir con los parametros establecidos para reporte de emsiones </t>
  </si>
  <si>
    <t>La capadidad de la planta es de aproximadamente 249  Kw/h,  al ser menos que un  1 MW</t>
  </si>
  <si>
    <t xml:space="preserve">Por la cual se establecen las normas y est ándares de emisión admisibles de contaminantes a la
atmósfera por fuentes fijas y se dictan otras disposiciones. </t>
  </si>
  <si>
    <t xml:space="preserve">No Aplica </t>
  </si>
  <si>
    <t>Resolución 371 de 2009</t>
  </si>
  <si>
    <t>Por la cual se establecen los elementos que deben ser considerados en los Planes de Gestión de Devolución de Productos Posconsumo de Fármacos o Medicamentos Vencidos.</t>
  </si>
  <si>
    <t>Documentos de proveedor externo( Farmacia)</t>
  </si>
  <si>
    <t>Resolucion 4741 de 2005</t>
  </si>
  <si>
    <t>Por el cual se Reglamenta parcialmente la prevención y manejo de los residuos o desechos peligrosos en el marco de la gestión integral</t>
  </si>
  <si>
    <t xml:space="preserve">PR-GAF-01 PGIRSA y certificados de  gestor de proveedor de recoleccion de reisduos peligrosos </t>
  </si>
  <si>
    <t>Capitulo II y Capitulo II8 Art.10I</t>
  </si>
  <si>
    <t>De conformidad con lo establecido en la Ley, en el marco de la gestión integral de los residuos o desechos peligrosos, el
generador debe: a) a) Garantizar la gestión y manejo integral de los residuos o desechos peligrosos que genera.
 b)Elaborar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de a los residuos o desechos
peligrosos. Este plan no requiere ser presentado a la autoridad ambiental, no
obstante lo anterior, deberá estar disponible para cuando ésta realice
actividades propias de control y seguimiento ambiental.
 c) c) Identificar las características de peligrosidad de cada uno de los
residuos o desechos peligrosos que genere, para lo cual podrá tomar como
referencia el procedimiento establecido en el artículo 7 del presente decreto, sin
perjuicio de lo cual la autoridad ambiental podrá exigir en
determinados casos la caracterización físico-química de los residuos o
desechos si así lo estima conveniente o necesario.
 d) d) Garantizar que el envasado o empacado, embalado y etiquetado
de sus res</t>
  </si>
  <si>
    <t>Resolución 0754 de 2014</t>
  </si>
  <si>
    <t>Resolución 1512 de 2010</t>
  </si>
  <si>
    <t>Ministerio de ambiente</t>
  </si>
  <si>
    <t>Por la cual se establecen los sistemas de recolección selectiva y gestión ambiental de residuos de computadores y/ o periféricos y se adoptan otras disposiciones</t>
  </si>
  <si>
    <t xml:space="preserve">Certificado  de  proveedor recoleccion reisduos peligrosos </t>
  </si>
  <si>
    <t>Resolución 18 0606 de 2008</t>
  </si>
  <si>
    <t>Por el cual se modifica y adiciona el Decreto 2331 de 2007 sobre uso racional y eficiente de energía eléctrica.</t>
  </si>
  <si>
    <t xml:space="preserve">Ministerio de Minas y Energia </t>
  </si>
  <si>
    <t xml:space="preserve">Parametros especificos para  el uso de iluminarias en edificaciones </t>
  </si>
  <si>
    <t>por el cual se reglamenta parcialmente el Título I de la Ley 09 de 1979, así como el Capítulo II del Título VI - Parte III - Libro II y el Título III de la Parte III Libro I del Decreto 2811 de 1974 en cuanto a usos del agua y residuos líquidos.</t>
  </si>
  <si>
    <t>Ministerio de Agricultura</t>
  </si>
  <si>
    <t>vertimiento líquido cualquier descarga líquida
hecha a un cuerpo de agua o a un alcantarillado</t>
  </si>
  <si>
    <t>Decreto 3930 de 2010</t>
  </si>
  <si>
    <t>Por el cual se reglamenta parcialmente el Título I de la Ley 9a de 1979, así como el Capítulo II del Título VI -Parte III- Libro II del Decreto-ley 2811 de 1974 en cuanto a usos del agua y residuos líquidos y se dictan otras disposiciones.</t>
  </si>
  <si>
    <t>Generacion de vertimiento líquido cualquier descarga líquida hecha a un cuerpo de agua o a un alcantarillado</t>
  </si>
  <si>
    <t xml:space="preserve">Informacion  documentada sobre  vertimientos  al sistema de alcantarillado </t>
  </si>
  <si>
    <t xml:space="preserve">Requisitos para verter reisduos liquidos a fuentes hidiricas o sistemas de alcantarillado </t>
  </si>
  <si>
    <t>Decreto 2240 de 1996</t>
  </si>
  <si>
    <t xml:space="preserve">Ministerio de Salud </t>
  </si>
  <si>
    <t>por el cual se dictan normas en lo referente a las condiciones sanitarias que deben cumplir las instituciones prestadoras de servicios de salud.</t>
  </si>
  <si>
    <t>Por la cual se dictan normas para el cumplimiento del contenido del [Título III de la Parte 4a. del Libro 1º del Decreto-Ley N. 2811 de 1974] y de los [Títulos I, III y XI de la Ley 09 de 1979], en cuanto a Residuos Especiales.</t>
  </si>
  <si>
    <t xml:space="preserve">Procedimientos  internos </t>
  </si>
  <si>
    <t>SUBGERENTE- GERENTE- LIDERES DE PROCESOS</t>
  </si>
  <si>
    <t xml:space="preserve">PLA-GAF-01- PGIRASA , Certificados de recoleccion de residuos </t>
  </si>
  <si>
    <t>Decreto 948 de 1995</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</si>
  <si>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</si>
  <si>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 xml:space="preserve">Parametros permisisbles para emision de ruido sobre el entorno y que tiene efectos sobre la comunidad </t>
  </si>
  <si>
    <t xml:space="preserve">Parametros permisisbles para emision de ruido y calidad del aire sobre el entorno y que tiene efectos sobre la comunidad </t>
  </si>
  <si>
    <t xml:space="preserve">Informes tecnicos de ruido ambiental </t>
  </si>
  <si>
    <t>Informes tecnicos de ruido ambiental  y calidad del aire</t>
  </si>
  <si>
    <t xml:space="preserve">Cuenta de NIVEL DE CUMPLIMIENTO </t>
  </si>
  <si>
    <t xml:space="preserve">PORCENTAJE DE CUMPLIMIENTO </t>
  </si>
  <si>
    <t>Ley  29 de 1992</t>
  </si>
  <si>
    <t>Aprobación del protocolo de Montreal  relativo a las sustancias  agotadoras de la capa de ozono.</t>
  </si>
  <si>
    <t>Art 4.5.6.7.8, Anexo A</t>
  </si>
  <si>
    <t xml:space="preserve">Cambio y/o adquisicion de equipos  con bajos niveles de agentes contaminantes para </t>
  </si>
  <si>
    <t>Resolución 222 de 2011</t>
  </si>
  <si>
    <t xml:space="preserve">Ministerio de ambiente  y desarrollo Sostenible </t>
  </si>
  <si>
    <t>Requisitos para la gestión ambiental integral de equipos y desechos que consisten, contienen o están contaminados con Bifenilos Policlorados (PCB) a fin de prevenir la contaminación y proteger el ambiente</t>
  </si>
  <si>
    <t>Estrategias para mitigar los impactos ambientales asociados al uso de Bifenilos Policlorados (PCB) en dispostivos y equipos que lo contengan</t>
  </si>
  <si>
    <t xml:space="preserve">Resolución 04445 de 1996  </t>
  </si>
  <si>
    <t xml:space="preserve">Dicta normas para el cumplimiento de la Ley 09 de 1979, en lo referente a las condiciones sanitarias que deben cumplir las Instituciones Prestadoras de Servicios de Salud y se dictan otras disposiciones técnicas y administrativas. </t>
  </si>
  <si>
    <t xml:space="preserve">PRO-GAF-02 Programa de produccion mas limpia </t>
  </si>
  <si>
    <t xml:space="preserve">Lineamientos  que deben cumplir las entidades de salud para manejo de  condiciones sanitarias  durante la prestacion del servicio </t>
  </si>
  <si>
    <t>Decreto 321 de 1999</t>
  </si>
  <si>
    <t>Ministerio del interior</t>
  </si>
  <si>
    <t>Adopta el Plan Nacional de Contingencia contra derrames de Hidrocarburos, Derivados y Sustancias Nocivas.</t>
  </si>
  <si>
    <t xml:space="preserve">Aplica para la planta electrica, vehiculos internos durante su operación </t>
  </si>
  <si>
    <t xml:space="preserve">Lista de chqueo y verificacion  de equipos , PRO-GAF-02 Programa de produccion mas limpia </t>
  </si>
  <si>
    <t>Resolución 541 de 1994</t>
  </si>
  <si>
    <t>Ministerio del Medio Ambiente</t>
  </si>
  <si>
    <t>Regula el cargue, descargue, transporte, almacenamiento y disposición final de escombros, materiales, elementos, concretos y agregados sueltos, de construcción, de demolición y carga orgánica, suelo y subsuelo de excavación</t>
  </si>
  <si>
    <t>Gestion integral de los residuos de la construccion y la demolicion, generados por  proyectos de expansion y remodelacion  de las instalaciones</t>
  </si>
  <si>
    <r>
      <rPr>
        <sz val="14"/>
        <rFont val="Arial Narrow"/>
        <family val="2"/>
      </rPr>
      <t>Articulo 2.2.3.2.1.1.2.</t>
    </r>
    <r>
      <rPr>
        <sz val="14"/>
        <color theme="1"/>
        <rFont val="Arial Narrow"/>
        <family val="2"/>
      </rPr>
      <t xml:space="preserve"> 
</t>
    </r>
    <r>
      <rPr>
        <sz val="14"/>
        <rFont val="Arial Narrow"/>
        <family val="2"/>
      </rPr>
      <t>Articulo 2.2.3.2.1.1.3.</t>
    </r>
    <r>
      <rPr>
        <sz val="14"/>
        <color theme="1"/>
        <rFont val="Arial Narrow"/>
        <family val="2"/>
      </rPr>
      <t xml:space="preserve"> </t>
    </r>
  </si>
  <si>
    <t xml:space="preserve">Ley 29 </t>
  </si>
  <si>
    <t xml:space="preserve"> Aprobación del protocolo de Montreal relativo a las sustancias agotadoras de la capa de ozono.</t>
  </si>
  <si>
    <t xml:space="preserve">PLA-GAF-01- PGIRASA
PRO-GAF-01 Produccion mas limpia  </t>
  </si>
  <si>
    <t>Congereso de la Republica</t>
  </si>
  <si>
    <t>Considerando la importancia de fomentar la cooperación internacional en la investigación y desarrollo de la ciencia y tecnología para el control y la reducción de las emisiones de sustancias agotadoras del ozono, teniendo presente en particular las necesidades de los países en desarrollo,</t>
  </si>
  <si>
    <t xml:space="preserve">Articulo 20 Anexo A </t>
  </si>
  <si>
    <t xml:space="preserve">Resolución 222 </t>
  </si>
  <si>
    <t xml:space="preserve">Ariticulo 5,6 y 7 </t>
  </si>
  <si>
    <t>Establecer los requisitos para la gestión ambiental integral de equipos y desechos que consistan, contengan o estén contaminados con Bifenilos Policlorados (PCB), a fin de prevenir la contaminación y proteger el medio ambiente.</t>
  </si>
  <si>
    <t xml:space="preserve">
PRO-GAF-01 Produccion mas limpia  </t>
  </si>
  <si>
    <t xml:space="preserve">Ley 629 </t>
  </si>
  <si>
    <t>Por medio de la cual se aprueba el "Protocolo de Kyoto de la Convención Marco de las Naciones Unidas sobre el Cambio Climático</t>
  </si>
  <si>
    <t xml:space="preserve">Artiuclo 5 y 28 </t>
  </si>
  <si>
    <t>Resolucion 2184</t>
  </si>
  <si>
    <t>Resolucion 1045</t>
  </si>
  <si>
    <t>Resolucion 1344</t>
  </si>
  <si>
    <t xml:space="preserve">Por el cual se adiciona un parragrafo en el arituclo 4 de la Resolucion 2184 de 2019 y se dictan otras disposiciones </t>
  </si>
  <si>
    <t>Resolución derogada por el artículo 12 de la Resolución Conjunta 754 de 2014</t>
  </si>
  <si>
    <t>Resolucion 0699</t>
  </si>
  <si>
    <t>Por la cual empezará a regir en el 2021 el código de colores blanco, negro y verde para la separación de residuos en la fuente con el objetivo de fomentar la cultura ciudadana en materia de separación de residuos en el país.</t>
  </si>
  <si>
    <t xml:space="preserve">Articulos 79 y 80 </t>
  </si>
  <si>
    <t>Consagran el derecho colectivo a gozar de un ambiente sano y el deber del Estado de proteger la diversidad e integridad del ambiente, planificar el manejo y aprovechamiento de los recursos naturales a fin de garantizar su desarrollo sostenible, su conservación, restauración o sustitución y prevenir los factores de deterioro ambiental.</t>
  </si>
  <si>
    <t xml:space="preserve">Asamblea Nacional Constituyente  </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</si>
  <si>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</si>
  <si>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 xml:space="preserve">Informe Anual de Vertimientos 
PRO-GAF-01 Produccion mas limpia  </t>
  </si>
  <si>
    <t>Por la cual se modifica la Resolución 668 de 2016 sobre uso racional de bolsas plásticas y se adoptan otras disposiciones.</t>
  </si>
  <si>
    <t xml:space="preserve">Se extiende el plazo para l implementación del nuevo codigo de colores definido en la Resolucion 2184 de 2019 </t>
  </si>
  <si>
    <t>Por la cual se establecen los parámetros y los valores límites máximos permisibles en los vertimientos puntuales de Aguas Residuales Domésticas Tratadas al suelo, y se dictan otras disposicione</t>
  </si>
  <si>
    <t>Aplicable a usuarios :suarios diferentes a usuarios equiparables y a usuarios de vivienda rural dispersa,Usuarios de vivienda rural dispersa y Usuarios equiparables a usuarios de vivienda rural dispersa. Resolucion que entrará en vigencia en Julio del 2022</t>
  </si>
  <si>
    <t>Por el cual se reglamenta,  compila y racionalizan  las normas de carácter reglamentario que rigen el sector Ambiente.</t>
  </si>
  <si>
    <t xml:space="preserve">Art. 7 </t>
  </si>
  <si>
    <t>Articulo  4, 5,6 y 7</t>
  </si>
  <si>
    <t>Decreto 1077</t>
  </si>
  <si>
    <t>Por medio del cual se expide el Decreto Único Reglamentario del Sector
Vivienda, Ciudad y Territorio</t>
  </si>
  <si>
    <t xml:space="preserve">Parte 3
Capitulo 2 
</t>
  </si>
  <si>
    <t>Establecer los términos y condiciones para el trámite de las solicitudes de viabilidad y disponibilidad de prestación de los servicios públicos domiciliarios que se presenten ante las personas prestadoras de los servicios públicos domiciliarios de acueducto y/o alcantarillado.</t>
  </si>
  <si>
    <t>Decreto 0596</t>
  </si>
  <si>
    <t xml:space="preserve">Articulo 1 </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</si>
  <si>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</si>
  <si>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 xml:space="preserve">Se adiciona un capitulo 5 al Decreto 1077 de 2015, en el cual se describen los derechos y deberes de los usuarios y gestores del esquema operativo de la actividad de aprovechamiento del serivicio publico de aseo y la formalizacion de los recicladores de oficio </t>
  </si>
  <si>
    <t>Ley 1672</t>
  </si>
  <si>
    <t>por la cual se establecen los lineamientos para la adopción de una Política Pública de Gestión Integral de Residuos de Aparatos Eléctricos y Electrónicos (RAEE).</t>
  </si>
  <si>
    <t xml:space="preserve">Articulo  6 numeral 4, Articulo 7, </t>
  </si>
  <si>
    <t>Decrripcion de las disposiciones generales de los generadores de por la cual se establecen los lineamientos para la adopción de una Política Pública de Gestión Integral de Residuos de Aparatos Eléctricos y Electrónicos (RAEE).</t>
  </si>
  <si>
    <t xml:space="preserve">SUBGERENTE- GERENTE- JEFE DE SERVICIOS ADMINISTRATIVOS-  PROFESIONAL UNIVERSITARIO DE SERVICIOS ADMINISTRATIVOS </t>
  </si>
  <si>
    <t>SUBGERENTE- GERENTE- JEFE DE SERVICIOS ADMINISTRATIVOS-  PROFESIONAL UNIVERSITARIO DE SERVICIOS ADMINISTRATIVOS -SST</t>
  </si>
  <si>
    <t>SUBGERENTE- GERENTE- JEFE DE SERVICIOS ADMINISTRATIVOS-  PROFESIONAL UNIVERSITARIO DE SERVICIOS ADMINISTRATIVOS -PROVEEDOR EXTERNO</t>
  </si>
  <si>
    <t>CONPES 3874</t>
  </si>
  <si>
    <t>Se definen lineamiento para la política nacional para la gestión integral de residuos sólidos</t>
  </si>
  <si>
    <t xml:space="preserve">PLA-GAF-01- PGIRASA
PRO-GAF-01 Produccion mas limpia  
Politica SIG </t>
  </si>
  <si>
    <t>Establece los lineamientos en políticas públicas que se desarrollarán en los próximos años. Queremos compartir unos datos que contienen información relevante de la generación y gestión de residuos sólidos en Colombia.</t>
  </si>
  <si>
    <t xml:space="preserve">Departamento Nacional de Planeacion </t>
  </si>
  <si>
    <t xml:space="preserve">Puntos 4 y 5 </t>
  </si>
  <si>
    <t>Resolución 1343</t>
  </si>
  <si>
    <t>Se prohibe verter, sin tratamiento, residuos sólidos, líquidos o gaseoso, que puedan contaminar o eutroficar las aguas, causar daño o poner en peligro la salud humana o el normal desarrollo de la flora o fauna, o impedir u obstaculizar su empleo para otros usos.
El grado de tratamiento para cada tipo de vertimiento dependerá de la destinación e los tramos o cuerpo de aguas, de los efectos para la salud y de las implicaciones ecológicas y económicas.
En General  sistema de alcantarillado se deberán someter los residuos líquidos a un tratamiento que garantice la conservación de las características de la corriente receptora</t>
  </si>
  <si>
    <t>En General  cilindro que contenga gas comprimido se inscribirá en forma indeleble y fácilmente visible la clase de gas, la presión máxima de carga permitida, el peso del cilindro vacío, y su capacidad máxima de gas, y el nombre del envasador. No se deberán remover, cambiar o alterar marcas o números de identificación de los cilindros.
Los cilindros para gases comprimidos, licuados, disueltos, se marcarán claramente, para la identificación de su contenido, por medio de colores</t>
  </si>
  <si>
    <t xml:space="preserve">General  </t>
  </si>
  <si>
    <t xml:space="preserve">General </t>
  </si>
  <si>
    <t xml:space="preserve">Obligaciones del generador. Son obligaciones del generador:
1. Garantizar la gestión integral de sus residuos hospitalarios y similares y velar por el cumplimiento de los procedimientos establecidos en el Manual para tales efectos.
2. Velar por el manejo de los residuos hospitalarios hasta cuando los residuos peligrosos sean tratados y/o dispuestos de manera definitiva o aprovechados en el caso de los mercuriales. Igualmente esta obligación se extiende a los afluentes, emisiones, productos y subproductos de los residuos peligrosos, por los efectos ocasionados a la salud o al ambiente.
El fabricante o importador de un producto o sustancia química con propiedad peligrosa que dé lugar a un residuo hospitalario o similar peligroso se equipara a un generador, en cuanto a responsabilidad por el manejo de los embalajes y residuos del producto o sustancia, de conformidad con la Ley 430 de 1998.
3. Garantizar ambiental y sanitariamente un adecuado tratamiento y disposición final de los residuos hospitalarios y similares conforme a los procedimientos exigidos por los Ministerios del Medio Ambiente y Salud. Para lo anterior podrán contratar la prestación del servicio especial de tratamiento y la disposición final.
4. Responder en forma integral por los efectos ocasionados a la salud o al medio ambiente como consecuencia de un contenido químico o biológico no declarado a la Empresa Prestadora del Servicio Especial de Aseo y a la autoridad ambiental.
5. Diseñar un plan para la gestión ambiental y sanitaria interna de sus residuos hospitalarios y similares conforme a los procedimientos exigidos por los Ministerios del Medio Ambiente y Salud, según sus competencias.
6. Capacitar técnicamente a sus funcionarios en las acciones y actividades exigidas en el plan para la gestión integral ambiental y sanitaria de sus residuos hospitalarios y similares.
7. Obtener las autorizaciones a que haya lugar.
8. Realizar la desactivación a General s los residuos hospitalarios y similares peligrosos infecciosos y químicos mercuriales, previa entrega para su gestión externa.
</t>
  </si>
  <si>
    <t>Parámetros y meGeneral logías para desarrollar Plan para la Gestión Integral de los Residuos Generados en la Atención en Salud y otras Actividades( PGIRASA)</t>
  </si>
  <si>
    <t>General  generador de residuos hospitalarios y similares, diseñará y ejecutará un Plan para la Gestión Integral de los Residuos Hospitalarios y Similares (PGIRHS) componente interno, con base en los procedimientos, procesos, actividades y estándares contenidos en este manual. Cuando el generador realiza la gestión externa (transporte, tratamiento y disposición final), deberá ejecutar el PGIRHS componente interno y externo y obtener las autorizaciones, permisos, y licencias ambientales pertinentes</t>
  </si>
  <si>
    <t>OBLIGACIONES DEL REMITENTE Y/O PROPIETARIO DE MERCANCIAS
PELIGROSAS.
Además de las disposiciones contempladas en las normas vigentes para el transporte terrestre automotor de carga por carretera, en el Código Nacional de Tránsito Terrestre y en la Norma Técnica Colombiana para cada grupo, de acuerdo con lo establecido en el literal F del numeral 3 del Artículo 4 del presente Decreto, el remitente y/o el dueño de las mercancías
peligrosas están obligados a:
A. Diseñar y ejecutar un programa de capacitación y entrenamiento sobre el manejo de procedimientos operativos normalizados y prácticas seguras para General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B. Realizar una evaluación de la dosis de radiación recibida cuando se manipule material radiactivo por los conductores y personal que esté implicado en su manejo, este personal debe estar inscrito a un servicio de dosimetría personal licenciado por la autoridad reguladora en materia nuclear y además tener en cuenta las disposiciones establecidas por el Ministerio de Trabajo.
C. No despachar el vehículo llevando simultáneamente mercancías peligrosas, con personas, animales, medicamentos o alimentos destinados al consumo humano o animal, o embalajes destinados para alguna de estas labores.
D. Elaborar o solicitar al importador, representante o fabricante de la mercancía peligrosa la Tarjeta de Emergencia en idioma castellano y entregarla al conductor, de acuerdo con los parámetros establecidos en la Norma Técnica Colombiana NTC 4532, -Anexo No 3-.
E. Solicitar al fabricante, propietario, importador o representante de la mercancía peligrosa la Hoja de Seguridad en idioma castellano y enviarla al destinatario antes de despachar el material, según los parámetros establecidos en la Norma Técnica Colombiana NTC 4435, -Anexo No 2-.
F. Entregar para el transporte, la carga debidamente etiquetada según lo estipulado en la Norma Técnica Colombiana NTC 1692 segunda actualización, -Anexo No 1-.
G. Entregar para el transporte, la carga debidamente embalada y envasada según lo estipulado en la Norma Técnica Colombiana de acuerdo con la clasificación dada en numeral 2 del artículo 4 del presente Decreto</t>
  </si>
  <si>
    <t>(4) Rotulado y etiquetado de embalajes y envases
(12) Diseñar y ejecutar un programa de capacitación y entrenamiento en el manejo de procedimientos operativos normalizados y prácticas seguras para General  el personal que interviene en las labores de embalaje, cargue, descargue, almacenamiento, movilización, disposición adecuada de residuos, descontaminación y limpieza.
Diseñar el Plan de Contingencia para la atención de accidentes 
Efectar desacrga según las normas de seguridad previstas
Exigir al conductor la carga debidamente etiquetada y rotulada 
Solicitar al conductor la Tarjeta de Emergencia
Verificar que el vehículo vacío salga completamente limpio de cualquier tipo de residuo o derrame</t>
  </si>
  <si>
    <t xml:space="preserve">Sujeto pasivo de la tasa. Están obligados al pago de la presente tasa General s los usuarios que realicen vertimientos puntuales y generen consecuencia nociva, de acuerdo a lo establecido en el presente decreto.
Presentar anualmente a la autoridad ambiental, autodeclaración de vertimientos.
Los laboratorios deben ser acreditados por el IDEAM
Cumplir con los límites permisibles establecidos en la norma
</t>
  </si>
  <si>
    <t>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General  tipo de local, de General  tipo de industria o empresa, las personas responsables de un recinto o de un espacio público o privado, de instituciones oficiales, educativas, conductores o dueños de General  tipo de vehículos desde donde se incurra en alguna o varias de esas faltas mediante la mala disposición o mal manejo de los residuos sólidos o los escombros</t>
  </si>
  <si>
    <t>MEGeneral LOGÍA PARA LA ESTIMACIÓN Y EVALUACIÓN DEL CAUDAL AMBIENTAL EN PROYECTOS QUE REQUIEREN LICENCIA AMBIENTAL</t>
  </si>
  <si>
    <t>Usar esta meGeneral logía en proyectos que requieran captar agua de fuentes superficiales y que impliquen el trasvase de aguas, la generación de energía a filo de agua y/o la formación de embalses, cualquiera que sea su propósito.
No se recomienda el uso de esta meGeneral logía para la estimación de caudal ambiental para captaciones de otro tipo sin que se haya adelantado previamente una revisión cuidadosa de la aplicabilidad de la misma bajo escenarios que reflejen las condiciones específicas según el tipo de captación que se pretenda controlar</t>
  </si>
  <si>
    <t xml:space="preserve">Artículo 1. Cuando el ordenamiento jurídico permita la renovación de la acreditación y la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Parágrafo. Si a causa de la tardanza atribuible a la administración se exceden los términos establecidos en la Resolución número 1754 de 2008 que modificó la Resolución número 176 de 2003, la acreditación o autorización se entenderá prorrogada hasta tanto se produzca la decisión de fondo por parte de la entidad competente sobre dicha renovación.
Artículo 2. General  aquel que considere que se encuentra en la situación jurídica previamente descrita deberá solicitar acogimiento a la norma por escrito, caso en el cual la administración procederá a hacer un estudio de cada caso en particular, y así determinar si le asiste o no derecho al acogimiento de la misma.
Artículo 3. La presente resolución rige a partir de la fecha de su publicación y a ella podrán acogerse los laboratorios que se encuentren en la situación descrita por la norma desde el 1 de enero del año en curso.
</t>
  </si>
  <si>
    <t>Obligaciones del transportador de desechos o residuos peligrosos:Dar cumplimiento a lo establecido en el Decreto 1609 de 2002, Capacitar y entrenar en los procedimientos operativos normalizados y de seguridad al personal,Entregar la totalidad de los residuos o desechos peligrosos al gestor autorizado para el almacenamiento, tratamiento, aprovechamiento y/o disposición final que sea definido por el generador,Dar cumplimiento a la normatividad de seguridad y salud del trabajador, Realizar las actividades de lavado y desinfección de los vehículos en que se hayan transportado residuos o desechos peligrosos en lugares que cuenten con General s los permisos ambientales y sanitarios a que haya lugar, Entregar al generador un comprobante de recolección de los residuos, Contar con un plan de contingencia actualizado</t>
  </si>
  <si>
    <t>Por la cual se adopta la meGeneral logía para la formulación, implementación, evaluación, seguimiento, control y actualización de los planes de gestión integral de residuos sólidos.</t>
  </si>
  <si>
    <t>General s</t>
  </si>
  <si>
    <t>(4) Los procedimientos del manual de aceite usado tienen la naturaleza jurídica de ser obligatorios y deberán observarse en General  momento conforme a lo allí dispuesto.
(5-6) Obligaciones del generador y acopiador primario
(17) Responsabilidad por el daño e impacto por el manejo indebido de sus aceites usados, dentro y fuera del lugar donde ejecuta la actividad</t>
  </si>
  <si>
    <t xml:space="preserve">Descripcion de los Gasese de Efecto Invernadero y la meGeneral logia para la cuantificacion de los mismos </t>
  </si>
  <si>
    <t>Adopta la meGeneral logía para la elaboración de los Planes de Gestión Integral de Residuos Sólidos, PGIRS</t>
  </si>
  <si>
    <t xml:space="preserve">General s </t>
  </si>
  <si>
    <t>Por la cual se dictan medidas transitorias y excepcionales relativas a la recolección y gestión de residuos del año 2020 de los sistemas de recolección selectiva y gestión ambiental de residuos y de los planes de gestión de devolución de productos posconsumo en el marco de las medidas adoptadas por el Gobierno nacional con ocasión del Estado de emergencia económica, social y ecológica y la emergencia sanitaria declarada en todo el territorio nacional a causa de la pandemia COVID-19</t>
  </si>
  <si>
    <t xml:space="preserve">Articulo 2 y 3 </t>
  </si>
  <si>
    <t xml:space="preserve">PLA-GAF-01- PGIRASA 
Politica SIG </t>
  </si>
  <si>
    <t xml:space="preserve">Informe a la autoridad ambiental sobre emisiones de gases 
PRO-GAF-01 Programa de produccion mas limpia </t>
  </si>
  <si>
    <t>lica a los sistemas de recolección selectiva y gestión ambiental de residuos y los planes de gestión de devolución de productos posconsumo en lo relativo al cumplimiento de las metas e indicadores de recolección y gestión, y la cobertura geográfica y poblacional, correspondientes al año 2020, establecidos en las siguientes resoluciones expedidas.</t>
  </si>
  <si>
    <t>CONPES 3700</t>
  </si>
  <si>
    <t>Estrategia Institucional para la Articulación de Políticas y Acciones en Materia de Cambio Climático en Colombia</t>
  </si>
  <si>
    <t>Alcance de las obligaciones de los actores involucrados en el sistema de recolección y gestión RAEE.</t>
  </si>
  <si>
    <t xml:space="preserve">Estrategia institucional para la articulación de políticas y acciones en materia de cambio climático en  Colombia </t>
  </si>
  <si>
    <t xml:space="preserve">PRO-GAF-01 Programa de produccion mas limpia 
Informe de sostenibilidad </t>
  </si>
  <si>
    <t xml:space="preserve">PRO-GAF-01 Produccion mas limpia 
Politica SIG 
</t>
  </si>
  <si>
    <t xml:space="preserve">PRO-GAF-01 Produccion mas limpia 
PLA -GAF-01 PGIRASA
Politica SIG 
</t>
  </si>
  <si>
    <t>Circular 8000-2-03868 </t>
  </si>
  <si>
    <t>Circular de aplicación de tasa retributiva  por utilización de aguas (TUA)</t>
  </si>
  <si>
    <t>Decreto 1155</t>
  </si>
  <si>
    <t>Concesión DAGMA Pozo Vc64</t>
  </si>
  <si>
    <t xml:space="preserve">
Por medio de la Circular 8000-2-03868 estableció que la Tasa por Utilización de Aguas es un tributo de índole ambiental, donde le propósito predominante debe ser el cambio de conducta en los usuarios para promover el uso eficiente y responsable del recurso hídrico.</t>
  </si>
  <si>
    <t>Modifica los artículos 2.2.9.6.1.9, 2.2.9.6.1.10 y 2.2.9.6.1.12 del Libro 2, Parte 2, Titulo 9, Capitulo 6, Sección 1, del Decreto número 1076 de 2015, Decreto Único Reglamentario del Sector Ambiente y Desarrollo Sostenible, en lo relacionado con la Tasa por Utilización de Aguas.</t>
  </si>
  <si>
    <t xml:space="preserve">Establece el factor regional integrará los factores de disponibilidad del recurso hídrico, necesidades de inversión en recuperación de la cuenca hidrográfica y condiciones socioeconómicas de la población; mediante las variables cuantitativas de indice de escasez, costos de inversión y el indice de necesidades básicas insatisfechas, respectivamente y el cálculo del mismo.
 </t>
  </si>
  <si>
    <t>Por medio de la cual se adopta el protocolo de bioseguridad para el manejo y control del coronavirus COVID-19 en determinadas actividades económicas CIIU.</t>
  </si>
  <si>
    <t xml:space="preserve">MAN-TRA-01 Manual de Bioseguridad </t>
  </si>
  <si>
    <t xml:space="preserve">SUBGERENTE- GERENTE- JEFE DE SERVICIOS ADMINISTRATIVOS-  PROFESIONAL UNIVERSITARIO DE SERVICIOS ADMINISTRATIVOS - LIDERES ASISTENCIALES </t>
  </si>
  <si>
    <t>Resolucion 899</t>
  </si>
  <si>
    <t xml:space="preserve">Mnisiterio de Salud y Protección Social </t>
  </si>
  <si>
    <t xml:space="preserve">
Establecer un plan de trabajo en el que se incluya el personal, los elementos de protección, y limpieza necesarios en cada zona o lugar de trabajo, el cual se actualizará según evolucione el desarrollo de la pandemia.</t>
  </si>
  <si>
    <t>Orientaciones para el manejo de residuos generados en la atención en salud ante la eventual introducción del virus COVID -19 a Colombia</t>
  </si>
  <si>
    <t>Disposiciones transitorias en materia de concesiones de agua para la prestación del servicio público esencial de acueducto, y se toman otras determinaciones en el marco de la emergencia sanitaria declarada por el Gobierno nacional a causa de la Pandemia COVID-19</t>
  </si>
  <si>
    <t>Decreto 465</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</si>
  <si>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</si>
  <si>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 xml:space="preserve">
PRO-GAF-01 Produccion mas limpia  
</t>
  </si>
  <si>
    <t xml:space="preserve">AÑO 2020 </t>
  </si>
  <si>
    <t>AÑO 2021</t>
  </si>
  <si>
    <t>OCTUBRE DE 2021</t>
  </si>
  <si>
    <t>NORMA QUE DEROGA</t>
  </si>
  <si>
    <t>Por medio de la cual se crea el régimen de trabajo remoto y se establecen normas para promoverlo, regularlo y se dictan otras disposiciones</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</si>
  <si>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</si>
  <si>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Ministerio de Trabajo y Seguridad Social</t>
  </si>
  <si>
    <t>Por medio de la cual se definen los criterios y condciones para el desarrollo de las actividades econòmicas, sociales y del Estado y se adopta el protocolo de Bioseguridad para la ejecuciòn de estas.</t>
  </si>
  <si>
    <t>Protocolos de Bioseguridad - Control del visitantes , contratistas y terceros.  - Reporte de casos a EPS, ARL, SALUD PUBLICA</t>
  </si>
  <si>
    <t>Sobre la no exigencia de prueba de SARS-CoV-2 (COVID 19) por parte del Empleador a trabajadores y aspirantes a un puesto de trabajo</t>
  </si>
  <si>
    <t xml:space="preserve">Por la cual se prorroga la emergencia sanitaria por el nuevo corinavirus COVID -19 ,declarada mediante la Resolución 385 de 2020, y prorrogada a su vez por la Resoluciones 844, 1462 y 2330 de 2020.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</si>
  <si>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</si>
  <si>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El Ministro de trabajo informa a todos los interesados , que la normatividad vigente no establece un plazo máximo de tiempo para realizar el registro de las autoevaluaciones y los respectivos planes de mejoramiento de los estandares minimos del sistema de gestion en seguridad y salud en el trabajo. Que de conformidad con el parrágrafo 2 del art. 28 de de la Resolución 312 de 2019, este proceso será paulatino y progresivo.</t>
  </si>
  <si>
    <t>Por el cual se decreta la Emergencia Sanitaria por causa del Coronavirus COVID-19 y de adoptan medidas para hacerle frente al Virus</t>
  </si>
  <si>
    <t>Planes de mejora conforme a los resultados de la autoevaluacion de los estandadres minimos del SGSST</t>
  </si>
  <si>
    <t>Registro plataforma de Mintrabajo</t>
  </si>
  <si>
    <t>Por el cual se optimiza el Programa de Pruebas, Rastreo y Aislamiento Selectivo Sostenible - PRASS, para el monitoreo y seguimiento de casos y contactos de COVID - 19 en Colombia</t>
  </si>
  <si>
    <t xml:space="preserve"> PVE Covid 19  -PRASS </t>
  </si>
  <si>
    <t>Derogada por el Decreto 1374 de 2020</t>
  </si>
  <si>
    <t>Derogada por la Resolución 777 de 2021</t>
  </si>
  <si>
    <t>Registros de compras y dotaciones de EPP</t>
  </si>
  <si>
    <t>Ministerio del Trabajo</t>
  </si>
  <si>
    <t>lineamientos en Seguridad y Salud en el trabajo en los Procesos de Generación, Transmisión, Distribución y Comercialización de la Energía Eléctrica.</t>
  </si>
  <si>
    <t>Procedimiento de SST en peligro Electrico</t>
  </si>
  <si>
    <t>Derogada por la Resoluciòn 312 de 2019</t>
  </si>
  <si>
    <t xml:space="preserve"> Plan Hospitalario de Emergencia </t>
  </si>
  <si>
    <t xml:space="preserve">Plan Hospitalario de Emergencia </t>
  </si>
  <si>
    <t>Programa de prevención de consumo de SPA</t>
  </si>
  <si>
    <t>Regula la práctica de las evaluaciones médicas ocupacionales y el manejo y contenido de las historias clínicas ocupacionales . Deroga la Resolucion 6398/1991</t>
  </si>
  <si>
    <t>Derogada por el Decreto 723 de 2013</t>
  </si>
  <si>
    <t>Se adoptan los valores limtes permisisbles para la exposicion ocupacional del ruido</t>
  </si>
  <si>
    <t>PVE Auditivo</t>
  </si>
  <si>
    <t xml:space="preserve">Por la cual se regula  los parametros tecnicos para la operación de la estrategia de las sala amiga de la familia lactante del entorno laboral </t>
  </si>
  <si>
    <t>Ministerio de trabajo</t>
  </si>
  <si>
    <t>ITEM</t>
  </si>
  <si>
    <t>04</t>
  </si>
  <si>
    <t xml:space="preserve">GERENCIA- SUBGERENCIA CIENTIFICA- SUBGERENCIA ADMINSITRATIVA- LIDERES DE PROCESOS ASISTENCIALES- PROFESIONAL UNIVERSITARIO DE CALIDAD- COORDINADORA DE ENFERMERIA </t>
  </si>
  <si>
    <t xml:space="preserve">Resolucion 2423 de 2018 </t>
  </si>
  <si>
    <t xml:space="preserve">SUBGERENCIA ADMINISTRATIVA - TALENTO HUMANO- GESTION DEL AMBIENTE FISICO </t>
  </si>
  <si>
    <t>Ley1823 de 2017</t>
  </si>
  <si>
    <r>
      <t>Salas Amigas de la Familia Lactante del Entorno Laboral. La presente </t>
    </r>
    <r>
      <rPr>
        <b/>
        <sz val="12"/>
        <color theme="1"/>
        <rFont val="Arial"/>
        <family val="2"/>
      </rPr>
      <t>ley</t>
    </r>
    <r>
      <rPr>
        <sz val="12"/>
        <color theme="1"/>
        <rFont val="Arial"/>
        <family val="2"/>
      </rPr>
      <t> tiene por objeto adoptar la estrategia Salas Amigas de la Familia Lactante del Entorno Laboral en entidades publicas y empresas privadas conforme con el articulo 238 del Código Sustantivo del Trabajo.</t>
    </r>
  </si>
  <si>
    <t xml:space="preserve">Todos </t>
  </si>
  <si>
    <t>GESTIÓN INSTITUCIONAL</t>
  </si>
  <si>
    <t>JERARQUÍA Y NÚMERO</t>
  </si>
  <si>
    <t>FECHA DE EMISIÓN</t>
  </si>
  <si>
    <t>EMITIDO POR:</t>
  </si>
  <si>
    <t>EPÍGRAFE</t>
  </si>
  <si>
    <t>RELACIÓN CON LA NORMA</t>
  </si>
  <si>
    <t>ARTÍCULOS</t>
  </si>
  <si>
    <t>OBSERVACIONES REALIZADAS POR DIRECCIÓN JURÍDICA</t>
  </si>
  <si>
    <t>TOTAL</t>
  </si>
  <si>
    <t>Ley 190</t>
  </si>
  <si>
    <t>Junio 06 de 1995</t>
  </si>
  <si>
    <r>
      <rPr>
        <sz val="11"/>
        <color theme="1"/>
        <rFont val="Arial"/>
        <family val="2"/>
      </rPr>
      <t>Febrero 16 de 2015</t>
    </r>
  </si>
  <si>
    <r>
      <rPr>
        <sz val="11"/>
        <color theme="1"/>
        <rFont val="Arial"/>
        <family val="2"/>
      </rPr>
      <t>Enero 9 de 2007</t>
    </r>
  </si>
  <si>
    <r>
      <rPr>
        <sz val="11"/>
        <color theme="1"/>
        <rFont val="Arial"/>
        <family val="2"/>
      </rPr>
      <t>Julio 12 de 2012</t>
    </r>
  </si>
  <si>
    <r>
      <rPr>
        <sz val="11"/>
        <color theme="1"/>
        <rFont val="Arial"/>
        <family val="2"/>
      </rPr>
      <t xml:space="preserve">Por la cual se dictan disposiciones sobre racionalización de trámites y procedimientos administrativos de los organismos y entidades del Estado y
</t>
    </r>
    <r>
      <rPr>
        <sz val="11"/>
        <color theme="1"/>
        <rFont val="Arial"/>
        <family val="2"/>
      </rPr>
      <t>de los particulares que ejercen funciones públicas o prestan servicios públicos.</t>
    </r>
  </si>
  <si>
    <r>
      <rPr>
        <sz val="11"/>
        <color theme="1"/>
        <rFont val="Arial"/>
        <family val="2"/>
      </rPr>
      <t>Diciembre 21 de 2001</t>
    </r>
  </si>
  <si>
    <r>
      <rPr>
        <sz val="11"/>
        <color theme="1"/>
        <rFont val="Arial"/>
        <family val="2"/>
      </rPr>
      <t>Enero 19 de 2011</t>
    </r>
  </si>
  <si>
    <r>
      <rPr>
        <sz val="11"/>
        <color theme="1"/>
        <rFont val="Arial"/>
        <family val="2"/>
      </rPr>
      <t>Julio 12 de 2011</t>
    </r>
  </si>
  <si>
    <r>
      <rPr>
        <sz val="11"/>
        <color theme="1"/>
        <rFont val="Arial"/>
        <family val="2"/>
      </rPr>
      <t>Junio 22 de 1994</t>
    </r>
  </si>
  <si>
    <r>
      <rPr>
        <sz val="11"/>
        <color theme="1"/>
        <rFont val="Arial"/>
        <family val="2"/>
      </rPr>
      <t>Agosto 3 de 1994</t>
    </r>
  </si>
  <si>
    <r>
      <rPr>
        <sz val="11"/>
        <color theme="1"/>
        <rFont val="Arial"/>
        <family val="2"/>
      </rPr>
      <t>Enero 15 de 1996</t>
    </r>
  </si>
  <si>
    <t>Decreto 943</t>
  </si>
  <si>
    <t>Mayo 21 de 2014</t>
  </si>
  <si>
    <r>
      <rPr>
        <sz val="11"/>
        <color theme="1"/>
        <rFont val="Arial"/>
        <family val="2"/>
      </rPr>
      <t>Julio 1 de 2010</t>
    </r>
  </si>
  <si>
    <r>
      <rPr>
        <sz val="11"/>
        <color theme="1"/>
        <rFont val="Arial"/>
        <family val="2"/>
      </rPr>
      <t>Abril 3 de 2006</t>
    </r>
  </si>
  <si>
    <r>
      <rPr>
        <sz val="11"/>
        <color theme="1"/>
        <rFont val="Arial"/>
        <family val="2"/>
      </rPr>
      <t>Ministerio de Salud y Protección Social</t>
    </r>
  </si>
  <si>
    <r>
      <rPr>
        <sz val="11"/>
        <color theme="1"/>
        <rFont val="Arial"/>
        <family val="2"/>
      </rPr>
      <t>Mayo 06 de 2016</t>
    </r>
  </si>
  <si>
    <r>
      <rPr>
        <sz val="11"/>
        <color theme="1"/>
        <rFont val="Arial"/>
        <family val="2"/>
      </rPr>
      <t>Diciembre 29 de 2018</t>
    </r>
  </si>
  <si>
    <r>
      <rPr>
        <sz val="11"/>
        <color theme="1"/>
        <rFont val="Arial"/>
        <family val="2"/>
      </rPr>
      <t>Julio 25 de 2019</t>
    </r>
  </si>
  <si>
    <r>
      <rPr>
        <sz val="11"/>
        <color theme="1"/>
        <rFont val="Arial"/>
        <family val="2"/>
      </rPr>
      <t>Ministerio de Hacienda y Crédito Público</t>
    </r>
  </si>
  <si>
    <r>
      <rPr>
        <sz val="11"/>
        <color theme="1"/>
        <rFont val="Arial"/>
        <family val="2"/>
      </rPr>
      <t>Enero 20 de 2020</t>
    </r>
  </si>
  <si>
    <r>
      <rPr>
        <sz val="11"/>
        <color theme="1"/>
        <rFont val="Arial"/>
        <family val="2"/>
      </rPr>
      <t>Marzo 10 de 2020</t>
    </r>
  </si>
  <si>
    <r>
      <rPr>
        <sz val="11"/>
        <color theme="1"/>
        <rFont val="Arial"/>
        <family val="2"/>
      </rPr>
      <t>Marzo 12 de 2020</t>
    </r>
  </si>
  <si>
    <r>
      <rPr>
        <sz val="11"/>
        <color theme="1"/>
        <rFont val="Arial"/>
        <family val="2"/>
      </rPr>
      <t>Marzo 22 de 2020</t>
    </r>
  </si>
  <si>
    <r>
      <rPr>
        <sz val="11"/>
        <color theme="1"/>
        <rFont val="Arial"/>
        <family val="2"/>
      </rPr>
      <t>Ministerio de Comercio, Industria y Turismo</t>
    </r>
  </si>
  <si>
    <r>
      <rPr>
        <sz val="11"/>
        <color theme="1"/>
        <rFont val="Arial"/>
        <family val="2"/>
      </rPr>
      <t>Marzo 17 de 2020</t>
    </r>
  </si>
  <si>
    <r>
      <rPr>
        <sz val="11"/>
        <color theme="1"/>
        <rFont val="Arial"/>
        <family val="2"/>
      </rPr>
      <t>Marzo 25 de 2020</t>
    </r>
  </si>
  <si>
    <r>
      <rPr>
        <sz val="11"/>
        <color theme="1"/>
        <rFont val="Arial"/>
        <family val="2"/>
      </rPr>
      <t>Marzo 28 de 2020</t>
    </r>
  </si>
  <si>
    <r>
      <rPr>
        <sz val="11"/>
        <color theme="1"/>
        <rFont val="Arial"/>
        <family val="2"/>
      </rPr>
      <t>Abril 12 de 2020</t>
    </r>
  </si>
  <si>
    <r>
      <rPr>
        <sz val="11"/>
        <color theme="1"/>
        <rFont val="Arial"/>
        <family val="2"/>
      </rPr>
      <t>Por el cual se adoptan medidas en el sector salud, para contener y mitigar la pandemia de COVID-19 y garantizar la prestación de los servicios de salud, en el marco del Estado de Emergencia Económica, Social y Ecológica.</t>
    </r>
  </si>
  <si>
    <r>
      <rPr>
        <sz val="11"/>
        <color theme="1"/>
        <rFont val="Arial"/>
        <family val="2"/>
      </rPr>
      <t>Abril 13 de 2020</t>
    </r>
  </si>
  <si>
    <r>
      <rPr>
        <sz val="11"/>
        <color theme="1"/>
        <rFont val="Arial"/>
        <family val="2"/>
      </rPr>
      <t>Abril 24 de 2020</t>
    </r>
  </si>
  <si>
    <r>
      <rPr>
        <sz val="11"/>
        <color theme="1"/>
        <rFont val="Arial"/>
        <family val="2"/>
      </rPr>
      <t>Mayo 06 de 2020</t>
    </r>
  </si>
  <si>
    <t>Presidente República de
Colombia</t>
  </si>
  <si>
    <r>
      <rPr>
        <sz val="11"/>
        <color theme="1"/>
        <rFont val="Arial"/>
        <family val="2"/>
      </rPr>
      <t>Abril 29 de 2020</t>
    </r>
  </si>
  <si>
    <r>
      <rPr>
        <sz val="11"/>
        <color theme="1"/>
        <rFont val="Arial"/>
        <family val="2"/>
      </rPr>
      <t>Mayo 13 de 2014</t>
    </r>
  </si>
  <si>
    <t>Directiva Presidencial</t>
  </si>
  <si>
    <t>Abril 03 de 2012</t>
  </si>
  <si>
    <t>Presidente República de Colombia</t>
  </si>
  <si>
    <t>Lineamientos que las Entidades descritas en esta directiva deben atender, con el fin de avanzar en la política de Eficiencia Administrativa y Cero Papel en la Administración Pública</t>
  </si>
  <si>
    <r>
      <rPr>
        <sz val="11"/>
        <color theme="1"/>
        <rFont val="Arial"/>
        <family val="2"/>
      </rPr>
      <t>Febrero 25 de 2021</t>
    </r>
  </si>
  <si>
    <r>
      <rPr>
        <sz val="11"/>
        <color theme="1"/>
        <rFont val="Arial"/>
        <family val="2"/>
      </rPr>
      <t>Agosto 29 de 2012</t>
    </r>
  </si>
  <si>
    <r>
      <rPr>
        <sz val="11"/>
        <color theme="1"/>
        <rFont val="Arial"/>
        <family val="2"/>
      </rPr>
      <t>Marzo 30 de 2012</t>
    </r>
  </si>
  <si>
    <r>
      <rPr>
        <sz val="11"/>
        <color theme="1"/>
        <rFont val="Arial"/>
        <family val="2"/>
      </rPr>
      <t>Febrero 15 de 2018</t>
    </r>
  </si>
  <si>
    <r>
      <rPr>
        <sz val="11"/>
        <color theme="1"/>
        <rFont val="Arial"/>
        <family val="2"/>
      </rPr>
      <t>Julio 8 de 2004</t>
    </r>
  </si>
  <si>
    <r>
      <rPr>
        <sz val="11"/>
        <color theme="1"/>
        <rFont val="Arial"/>
        <family val="2"/>
      </rPr>
      <t>Noviembre 19 de 2018</t>
    </r>
  </si>
  <si>
    <r>
      <rPr>
        <sz val="11"/>
        <color theme="1"/>
        <rFont val="Arial"/>
        <family val="2"/>
      </rPr>
      <t>Mayo 29 de 2014</t>
    </r>
  </si>
  <si>
    <t>NE-ISO 31000</t>
  </si>
  <si>
    <t>Gestión del Riesgo y Directrices</t>
  </si>
  <si>
    <t>Circular Externa 062</t>
  </si>
  <si>
    <t>Julio 21 de 2010</t>
  </si>
  <si>
    <t>Superintendencia Nacional de Salud</t>
  </si>
  <si>
    <t>INFORMACIÓN</t>
  </si>
  <si>
    <r>
      <rPr>
        <sz val="11"/>
        <color theme="1"/>
        <rFont val="Arial"/>
        <family val="2"/>
      </rPr>
      <t xml:space="preserve">Por la cual se dictan normas orientadas a fortalecer los mecanismos de
</t>
    </r>
    <r>
      <rPr>
        <sz val="11"/>
        <color theme="1"/>
        <rFont val="Arial"/>
        <family val="2"/>
      </rPr>
      <t>prevención, investigación y sanción de actos de corrupción y la efectividad del control de la gestión pública.</t>
    </r>
  </si>
  <si>
    <r>
      <rPr>
        <sz val="11"/>
        <color theme="1"/>
        <rFont val="Arial"/>
        <family val="2"/>
      </rPr>
      <t>Por medio de la cual se adoptan medidas para la gestión y transparencia en el Sistema de Seguridad Social en Salud y se dictan otras disposiciones.</t>
    </r>
  </si>
  <si>
    <r>
      <rPr>
        <sz val="11"/>
        <color theme="1"/>
        <rFont val="Arial"/>
        <family val="2"/>
      </rPr>
      <t>Guía</t>
    </r>
  </si>
  <si>
    <r>
      <rPr>
        <sz val="11"/>
        <color theme="1"/>
        <rFont val="Arial"/>
        <family val="2"/>
      </rPr>
      <t>abr-20</t>
    </r>
  </si>
  <si>
    <t>Decreto 903</t>
  </si>
  <si>
    <t>Resolución 2082</t>
  </si>
  <si>
    <t>MERCADOTECNIA</t>
  </si>
  <si>
    <t>PLANEACIÓN</t>
  </si>
  <si>
    <r>
      <rPr>
        <sz val="11"/>
        <color theme="1"/>
        <rFont val="Arial"/>
        <family val="2"/>
      </rPr>
      <t>Por la cual se crea el sistema de seguridad social integral y se dictan otras disposiciones</t>
    </r>
  </si>
  <si>
    <r>
      <rPr>
        <sz val="11"/>
        <color theme="1"/>
        <rFont val="Arial"/>
        <family val="2"/>
      </rPr>
      <t>Por medio de la cual se regula el derecho fundamental a la salud y se dictan otras disposiciones.</t>
    </r>
  </si>
  <si>
    <r>
      <rPr>
        <sz val="11"/>
        <color theme="1"/>
        <rFont val="Arial"/>
        <family val="2"/>
      </rPr>
      <t>Por el cual se establecen los lineamientos generales para la integración de la planeación y la gestión</t>
    </r>
  </si>
  <si>
    <r>
      <rPr>
        <sz val="11"/>
        <color theme="1"/>
        <rFont val="Arial"/>
        <family val="2"/>
      </rPr>
      <t>Mayo 6 de 2016</t>
    </r>
  </si>
  <si>
    <r>
      <rPr>
        <sz val="11"/>
        <color theme="1"/>
        <rFont val="Arial"/>
        <family val="2"/>
      </rPr>
      <t>Por medio del cual se expide el Decreto Único Reglamentario del Sector Salud y Protección Social</t>
    </r>
  </si>
  <si>
    <r>
      <rPr>
        <sz val="11"/>
        <color theme="1"/>
        <rFont val="Arial"/>
        <family val="2"/>
      </rPr>
      <t>Por el cual se fijan directrices para la integración de los planes institucionales y estratégicos al Plan de Acción por parte de las entidades del Estado.</t>
    </r>
  </si>
  <si>
    <t>RESOLUCIÓN 1450</t>
  </si>
  <si>
    <t>Mayo 21 de 2013</t>
  </si>
  <si>
    <t>Departamento Nacional de Planeación</t>
  </si>
  <si>
    <t>Por la cual se adopta la metodología para la formulación y evaluación previa de proyectos de inversión susceptibles de ser financiados con recursos del Presupuesto General de la Nación y de los Presupuestos Territoriales</t>
  </si>
  <si>
    <r>
      <rPr>
        <sz val="11"/>
        <color theme="1"/>
        <rFont val="Arial"/>
        <family val="2"/>
      </rPr>
      <t>Ministerio del Trabajo</t>
    </r>
  </si>
  <si>
    <t>MEJORAMIENTO CONTINUO</t>
  </si>
  <si>
    <r>
      <rPr>
        <sz val="11"/>
        <color theme="1"/>
        <rFont val="Arial"/>
        <family val="2"/>
      </rPr>
      <t>Julio 20 de 1991</t>
    </r>
  </si>
  <si>
    <r>
      <rPr>
        <sz val="11"/>
        <color theme="1"/>
        <rFont val="Arial"/>
        <family val="2"/>
      </rPr>
      <t>Corte Constitucional</t>
    </r>
  </si>
  <si>
    <t>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También, establecer las políticas para la prestación de servicios de salud por entidades privadas, y ejercer su vigilancia y control. Así mismo, establecer las competencias de la Nación, las entidades territoriales y los particulares, y determinar los aportes a su cargo en los términos y condiciones señalados en la ley. Los servicios de salud se organizarán en forma descentralizada, por niveles de atención y con participación de la comunidad. La ley señalará los términos en los cuales la atención básica para todos los habitantes será gratuita y obligatoria. Toda persona tiene el deber de procurar el cuidado integral de su salud y la de su comunidad.</t>
  </si>
  <si>
    <r>
      <rPr>
        <sz val="11"/>
        <color theme="1"/>
        <rFont val="Arial"/>
        <family val="2"/>
      </rPr>
      <t>Ley</t>
    </r>
  </si>
  <si>
    <r>
      <rPr>
        <sz val="11"/>
        <color theme="1"/>
        <rFont val="Arial"/>
        <family val="2"/>
      </rPr>
      <t>Diciembre 23 de 1993</t>
    </r>
  </si>
  <si>
    <r>
      <rPr>
        <sz val="11"/>
        <color theme="1"/>
        <rFont val="Arial"/>
        <family val="2"/>
      </rPr>
      <t>Congreso de la República</t>
    </r>
  </si>
  <si>
    <r>
      <rPr>
        <sz val="11"/>
        <color theme="1"/>
        <rFont val="Arial"/>
        <family val="2"/>
      </rPr>
      <t>Enero 25 de 1996</t>
    </r>
  </si>
  <si>
    <r>
      <rPr>
        <sz val="11"/>
        <color theme="1"/>
        <rFont val="Arial"/>
        <family val="2"/>
      </rPr>
      <t>Por la cual se reglamenta la profesión de enfermería en Colombia y se dictan otras disposiciones</t>
    </r>
  </si>
  <si>
    <r>
      <rPr>
        <sz val="11"/>
        <color theme="1"/>
        <rFont val="Arial"/>
        <family val="2"/>
      </rPr>
      <t>Octubre 5 de 2004</t>
    </r>
  </si>
  <si>
    <r>
      <rPr>
        <sz val="11"/>
        <color theme="1"/>
        <rFont val="Arial"/>
        <family val="2"/>
      </rPr>
      <t>Decreto</t>
    </r>
  </si>
  <si>
    <r>
      <rPr>
        <sz val="11"/>
        <color theme="1"/>
        <rFont val="Arial"/>
        <family val="2"/>
      </rPr>
      <t>Diciembre 26 de 2005</t>
    </r>
  </si>
  <si>
    <r>
      <rPr>
        <sz val="11"/>
        <color theme="1"/>
        <rFont val="Arial"/>
        <family val="2"/>
      </rPr>
      <t>Ministerio de Protección Salud y Protección Social</t>
    </r>
  </si>
  <si>
    <r>
      <rPr>
        <sz val="11"/>
        <color theme="1"/>
        <rFont val="Arial"/>
        <family val="2"/>
      </rPr>
      <t>Por el cual se establece el Sistema Obligatorio de Garantía de Calidad de la Atención de Salud del Sistema General de Seguridad Social en Salud</t>
    </r>
  </si>
  <si>
    <r>
      <rPr>
        <sz val="11"/>
        <color theme="1"/>
        <rFont val="Arial"/>
        <family val="2"/>
      </rPr>
      <t>Por el cual se dictan disposiciones en relación con el Sistema Único de Acreditación en Salud</t>
    </r>
  </si>
  <si>
    <r>
      <rPr>
        <sz val="11"/>
        <color theme="1"/>
        <rFont val="Arial"/>
        <family val="2"/>
      </rPr>
      <t>Marzo 20 de 2020</t>
    </r>
  </si>
  <si>
    <r>
      <rPr>
        <sz val="11"/>
        <color theme="1"/>
        <rFont val="Arial"/>
        <family val="2"/>
      </rPr>
      <t>Departamento Nacional de Planeación</t>
    </r>
  </si>
  <si>
    <r>
      <rPr>
        <sz val="11"/>
        <color theme="1"/>
        <rFont val="Arial"/>
        <family val="2"/>
      </rPr>
      <t>Resolución</t>
    </r>
  </si>
  <si>
    <r>
      <rPr>
        <sz val="11"/>
        <color theme="1"/>
        <rFont val="Arial"/>
        <family val="2"/>
      </rPr>
      <t>Enero 26 de 2012</t>
    </r>
  </si>
  <si>
    <r>
      <rPr>
        <sz val="11"/>
        <color theme="1"/>
        <rFont val="Arial"/>
        <family val="2"/>
      </rPr>
      <t>Por medio del cual se modifica el Articulo 2 de la Resolución 1445 de 2006</t>
    </r>
  </si>
  <si>
    <r>
      <rPr>
        <sz val="11"/>
        <color theme="1"/>
        <rFont val="Arial"/>
        <family val="2"/>
      </rPr>
      <t>Mayo 14 de 2013</t>
    </r>
  </si>
  <si>
    <r>
      <rPr>
        <sz val="11"/>
        <color theme="1"/>
        <rFont val="Arial"/>
        <family val="2"/>
      </rPr>
      <t>Noviembre 14 de 1997</t>
    </r>
  </si>
  <si>
    <r>
      <rPr>
        <sz val="11"/>
        <color theme="1"/>
        <rFont val="Arial"/>
        <family val="2"/>
      </rPr>
      <t>Por la cual se establecen las normas técnicas, científicas y administrativas que</t>
    </r>
  </si>
  <si>
    <r>
      <rPr>
        <sz val="11"/>
        <color theme="1"/>
        <rFont val="Arial"/>
        <family val="2"/>
      </rPr>
      <t>Por la cual se establecen normas para el manejo de la Historia Clínica</t>
    </r>
  </si>
  <si>
    <r>
      <rPr>
        <sz val="11"/>
        <color theme="1"/>
        <rFont val="Arial"/>
        <family val="2"/>
      </rPr>
      <t>Por la cual se dictan disposiciones para la operatividad del Sistema Único de Acreditación en Salud</t>
    </r>
  </si>
  <si>
    <r>
      <rPr>
        <sz val="11"/>
        <color theme="1"/>
        <rFont val="Arial"/>
        <family val="2"/>
      </rPr>
      <t>Por la cual se dictan disposiciones en relación con el Sistema de Información para la Calidad y se establecen los indicadores para el monitoreo de la calidad en salud</t>
    </r>
  </si>
  <si>
    <r>
      <rPr>
        <sz val="11"/>
        <color theme="1"/>
        <rFont val="Arial"/>
        <family val="2"/>
      </rPr>
      <t>Marzo de 2020</t>
    </r>
  </si>
  <si>
    <r>
      <rPr>
        <sz val="11"/>
        <color theme="1"/>
        <rFont val="Arial"/>
        <family val="2"/>
      </rPr>
      <t>Marzo 31 de 2020</t>
    </r>
  </si>
  <si>
    <r>
      <rPr>
        <sz val="11"/>
        <color theme="1"/>
        <rFont val="Arial"/>
        <family val="2"/>
      </rPr>
      <t>Circular</t>
    </r>
  </si>
  <si>
    <t>ATENCIÓN AL USUARIO</t>
  </si>
  <si>
    <t>CONSTITUCIÓN POLÍTICA DE COLOMBIA</t>
  </si>
  <si>
    <r>
      <rPr>
        <sz val="11"/>
        <color theme="1"/>
        <rFont val="Arial"/>
        <family val="2"/>
      </rPr>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r>
  </si>
  <si>
    <r>
      <rPr>
        <sz val="11"/>
        <color theme="1"/>
        <rFont val="Arial"/>
        <family val="2"/>
      </rPr>
      <t>NTC</t>
    </r>
  </si>
  <si>
    <r>
      <rPr>
        <sz val="11"/>
        <color theme="1"/>
        <rFont val="Arial"/>
        <family val="2"/>
      </rPr>
      <t>ISO</t>
    </r>
  </si>
  <si>
    <r>
      <rPr>
        <sz val="11"/>
        <color theme="1"/>
        <rFont val="Arial"/>
        <family val="2"/>
      </rPr>
      <t>9001:2015</t>
    </r>
  </si>
  <si>
    <r>
      <rPr>
        <sz val="11"/>
        <color theme="1"/>
        <rFont val="Arial"/>
        <family val="2"/>
      </rPr>
      <t>Sistemas de Gestión de calidad</t>
    </r>
  </si>
  <si>
    <r>
      <rPr>
        <sz val="11"/>
        <color theme="1"/>
        <rFont val="Arial"/>
        <family val="2"/>
      </rPr>
      <t>Congreso de Colombia</t>
    </r>
  </si>
  <si>
    <r>
      <rPr>
        <sz val="11"/>
        <color theme="1"/>
        <rFont val="Arial"/>
        <family val="2"/>
      </rPr>
      <t>Por medio de la cual se establecen unos beneficios a las personas adultas mayores</t>
    </r>
  </si>
  <si>
    <r>
      <rPr>
        <sz val="11"/>
        <color theme="1"/>
        <rFont val="Arial"/>
        <family val="2"/>
      </rPr>
      <t>Por medio de la cual se reforma el Sistema General de Seguridad Social en Salud y se dictan otras disposiciones</t>
    </r>
  </si>
  <si>
    <r>
      <rPr>
        <sz val="11"/>
        <color theme="1"/>
        <rFont val="Arial"/>
        <family val="2"/>
      </rPr>
      <t>Junio 9 de 2015</t>
    </r>
  </si>
  <si>
    <r>
      <rPr>
        <sz val="11"/>
        <color theme="1"/>
        <rFont val="Arial"/>
        <family val="2"/>
      </rPr>
      <t>Por la cual se expide el Plan Nacional de Desarrollo 2014-2018 “Todos por un nuevo país”.</t>
    </r>
  </si>
  <si>
    <r>
      <rPr>
        <sz val="11"/>
        <color theme="1"/>
        <rFont val="Arial"/>
        <family val="2"/>
      </rPr>
      <t>Junio 30 de 2015</t>
    </r>
  </si>
  <si>
    <r>
      <rPr>
        <sz val="11"/>
        <color theme="1"/>
        <rFont val="Arial"/>
        <family val="2"/>
      </rPr>
      <t>Julio 08 de 2004</t>
    </r>
  </si>
  <si>
    <r>
      <rPr>
        <sz val="11"/>
        <color theme="1"/>
        <rFont val="Arial"/>
        <family val="2"/>
      </rPr>
      <t>Por  el  cual  se  reglamentan  parcialmente  los  artículos  42  de  la  Ley  715  de 2001 y 17 de la Ley 812 de 2003.</t>
    </r>
  </si>
  <si>
    <r>
      <rPr>
        <sz val="11"/>
        <color theme="1"/>
        <rFont val="Arial"/>
        <family val="2"/>
      </rPr>
      <t>Por  el  cual  se  dictan  disposiciones  en  relación  con  el  Sistema  Único  de Acreditación en Salud</t>
    </r>
  </si>
  <si>
    <r>
      <rPr>
        <sz val="11"/>
        <color theme="1"/>
        <rFont val="Arial"/>
        <family val="2"/>
      </rPr>
      <t>Por  medio  del  cual  se  expide  el  Decreto  Único  Reglamentario  del  Sector Salud y Protección Social</t>
    </r>
  </si>
  <si>
    <r>
      <rPr>
        <sz val="11"/>
        <color theme="1"/>
        <rFont val="Arial"/>
        <family val="2"/>
      </rPr>
      <t>Presidente de la República</t>
    </r>
  </si>
  <si>
    <r>
      <rPr>
        <sz val="11"/>
        <color theme="1"/>
        <rFont val="Arial"/>
        <family val="2"/>
      </rPr>
      <t>Por medio de la cual se reglamentan parcialmente los artículos 123 y 124 del Decreto - Ley 019 de 2012 y se dictan otras disposiciones</t>
    </r>
  </si>
  <si>
    <r>
      <rPr>
        <sz val="11"/>
        <color theme="1"/>
        <rFont val="Arial"/>
        <family val="2"/>
      </rPr>
      <t>Febrero 5 de 2016</t>
    </r>
  </si>
  <si>
    <r>
      <rPr>
        <sz val="11"/>
        <color theme="1"/>
        <rFont val="Arial"/>
        <family val="2"/>
      </rPr>
      <t>Por la cual se dictan disposiciones en relación con el Sistema de Información para  la  Calidad  y  se  establecen  los  indicadores  para  el  monitoreo  de  la calidad en salud</t>
    </r>
  </si>
  <si>
    <r>
      <rPr>
        <sz val="11"/>
        <color theme="1"/>
        <rFont val="Arial"/>
        <family val="2"/>
      </rPr>
      <t>Por medio del cual se modifica la Resolución 710 de 2012, modificada por la Resolución 743 de 2013   y se dictan otras disposiciones</t>
    </r>
  </si>
  <si>
    <r>
      <rPr>
        <sz val="11"/>
        <color theme="1"/>
        <rFont val="Arial"/>
        <family val="2"/>
      </rPr>
      <t>Circular Externa</t>
    </r>
  </si>
  <si>
    <r>
      <rPr>
        <sz val="11"/>
        <color theme="1"/>
        <rFont val="Arial"/>
        <family val="2"/>
      </rPr>
      <t>Superintendencia Nacional de Salud</t>
    </r>
  </si>
  <si>
    <r>
      <rPr>
        <sz val="11"/>
        <color theme="1"/>
        <rFont val="Arial"/>
        <family val="2"/>
      </rPr>
      <t>Agosto 4 de 2016</t>
    </r>
  </si>
  <si>
    <r>
      <rPr>
        <sz val="11"/>
        <color theme="1"/>
        <rFont val="Arial"/>
        <family val="2"/>
      </rPr>
      <t>Por el cual se hacen adiciones, eliminaciones y modificaciones a la Circular 047 de 2007, Y se imparten instrucciones en los relacionado con el Programa de Auditoria para el Mejoramiento de la Calidad de la Atención  en Salud y el Sistema de Información para la calidad.</t>
    </r>
  </si>
  <si>
    <r>
      <rPr>
        <sz val="11"/>
        <color theme="1"/>
        <rFont val="Arial"/>
        <family val="2"/>
      </rPr>
      <t>Pautas de Auditoria para el Mejoramiento de la Calidad</t>
    </r>
  </si>
  <si>
    <r>
      <rPr>
        <sz val="11"/>
        <color theme="1"/>
        <rFont val="Arial"/>
        <family val="2"/>
      </rPr>
      <t>Septiembre  de 2014</t>
    </r>
  </si>
  <si>
    <r>
      <rPr>
        <sz val="11"/>
        <color theme="1"/>
        <rFont val="Arial"/>
        <family val="2"/>
      </rPr>
      <t>Diciembre de 2016</t>
    </r>
  </si>
  <si>
    <t>TALENTO HUMANO</t>
  </si>
  <si>
    <r>
      <rPr>
        <sz val="11"/>
        <color theme="1"/>
        <rFont val="Arial"/>
        <family val="2"/>
      </rPr>
      <t>Por la cual se dictan disposiciones en materia del Talento Humano en Salud.</t>
    </r>
  </si>
  <si>
    <t>26 de diciembre de 1968</t>
  </si>
  <si>
    <t>Por el cual se prevé la integración de la seguridad social entre el sector público y el privado, y se regula el régimen prestacional de los empleados públicos y trabajadores oficiales</t>
  </si>
  <si>
    <t>07 de junio de 1978</t>
  </si>
  <si>
    <r>
      <rPr>
        <sz val="11"/>
        <color theme="1"/>
        <rFont val="Arial"/>
        <family val="2"/>
      </rPr>
      <t>Presidencia de la República</t>
    </r>
  </si>
  <si>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</si>
  <si>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28 de junio de 1999</t>
  </si>
  <si>
    <t>17 de marzo de 2005</t>
  </si>
  <si>
    <t>Por el cual se establece el sistema de funciones y de requisitos generales para los empleos públicos correspondientes a los niveles jerárquicos pertenecientes a los organismos y entidades del Orden Nacional, a que se refiere la Ley 909 de 2004.</t>
  </si>
  <si>
    <r>
      <rPr>
        <sz val="11"/>
        <color theme="1"/>
        <rFont val="Arial"/>
        <family val="2"/>
      </rPr>
      <t>Ministerio de la Protección Social</t>
    </r>
  </si>
  <si>
    <t>15 de marzo de 2006</t>
  </si>
  <si>
    <t>Minsiterio de Protección Social</t>
  </si>
  <si>
    <r>
      <rPr>
        <sz val="11"/>
        <color theme="1"/>
        <rFont val="Arial"/>
        <family val="2"/>
      </rPr>
      <t>Acuerdo</t>
    </r>
  </si>
  <si>
    <t>Auto</t>
  </si>
  <si>
    <t>Mayo 5 de 2014</t>
  </si>
  <si>
    <t>Consejo de Estado</t>
  </si>
  <si>
    <t>Mediante el cual se suspendió provisionalmente la Circular No. 005 de 2012 de la Comisión Nacional del Servicio Civil, cuyos efectos son de obligatorio cumplimiento,</t>
  </si>
  <si>
    <t>SEGURIDAD Y SALUD EN EL TRABAJO</t>
  </si>
  <si>
    <r>
      <rPr>
        <sz val="11"/>
        <color theme="1"/>
        <rFont val="Arial"/>
        <family val="2"/>
      </rPr>
      <t>Por la  cual  se  establecen  mecanismos  de  integración  social  de  la  personas con limitación y se dictan otras disposiciones.</t>
    </r>
  </si>
  <si>
    <r>
      <rPr>
        <sz val="11"/>
        <color theme="1"/>
        <rFont val="Arial"/>
        <family val="2"/>
      </rPr>
      <t>Agosto 5 de 1950</t>
    </r>
  </si>
  <si>
    <r>
      <rPr>
        <sz val="11"/>
        <color theme="1"/>
        <rFont val="Arial"/>
        <family val="2"/>
      </rPr>
      <t>Presidencia de la Republica</t>
    </r>
  </si>
  <si>
    <r>
      <rPr>
        <sz val="11"/>
        <color theme="1"/>
        <rFont val="Arial"/>
        <family val="2"/>
      </rPr>
      <t>Julio 31 de 2002</t>
    </r>
  </si>
  <si>
    <t>Abril 15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</si>
  <si>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</si>
  <si>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r>
      <rPr>
        <sz val="11"/>
        <color theme="1"/>
        <rFont val="Arial"/>
        <family val="2"/>
      </rPr>
      <t>31 de Marzo de 2020</t>
    </r>
  </si>
  <si>
    <r>
      <rPr>
        <sz val="11"/>
        <color theme="1"/>
        <rFont val="Arial"/>
        <family val="2"/>
      </rPr>
      <t>12 de abril de 2020</t>
    </r>
  </si>
  <si>
    <r>
      <rPr>
        <sz val="11"/>
        <color theme="1"/>
        <rFont val="Arial"/>
        <family val="2"/>
      </rPr>
      <t>Ministerio de Salud</t>
    </r>
  </si>
  <si>
    <r>
      <rPr>
        <sz val="11"/>
        <color theme="1"/>
        <rFont val="Arial"/>
        <family val="2"/>
      </rPr>
      <t>Ministerio de Protección Social</t>
    </r>
  </si>
  <si>
    <r>
      <rPr>
        <sz val="11"/>
        <color theme="1"/>
        <rFont val="Arial"/>
        <family val="2"/>
      </rPr>
      <t>Mayo 14 de 2007</t>
    </r>
  </si>
  <si>
    <r>
      <rPr>
        <sz val="11"/>
        <color theme="1"/>
        <rFont val="Arial"/>
        <family val="2"/>
      </rPr>
      <t>Por la cual se establece el Reglamento de Seguridad para protección contra caídas en trabajo en alturas.</t>
    </r>
  </si>
  <si>
    <r>
      <rPr>
        <sz val="11"/>
        <color theme="1"/>
        <rFont val="Arial"/>
        <family val="2"/>
      </rPr>
      <t>Ministerio de Minas y Energía</t>
    </r>
  </si>
  <si>
    <t>INGRESO TALENTO HUMANO</t>
  </si>
  <si>
    <r>
      <rPr>
        <sz val="11"/>
        <color theme="1"/>
        <rFont val="Arial"/>
        <family val="2"/>
      </rPr>
      <t>Por  la  cual  se  dictan  disposiciones  generales  para  la  protección  de  datos personales.</t>
    </r>
  </si>
  <si>
    <t>14 de marzo de 1984</t>
  </si>
  <si>
    <t>“Por el cual se determinan las bases para la organización y administración de Salud Ocupacional en el país.”</t>
  </si>
  <si>
    <t>3 de agosto de 1994</t>
  </si>
  <si>
    <t>"Por el cual se reglamenta la afiliación y las cotizaciones al Sistema General de Riesgos Profesionales".</t>
  </si>
  <si>
    <t>28 de julio de 1999</t>
  </si>
  <si>
    <t>SEGURIDAD Y SALUD-INGRESO TALENTO HUMANO</t>
  </si>
  <si>
    <t>Febrero 19 de 1945</t>
  </si>
  <si>
    <t>“Por la cual se dictan algunas disposiciones sobre convenciones de trabajo, asociaciones profesionales, conflictos colectivos y jurisdicción especial de trabajo.”</t>
  </si>
  <si>
    <t>Diciembre 29 de 1995</t>
  </si>
  <si>
    <t>Julio 7 de 2009</t>
  </si>
  <si>
    <t>Presidencia de la Republica.</t>
  </si>
  <si>
    <t>Por el cual se adopta la Tabla de Enfermedades Profesionales.</t>
  </si>
  <si>
    <t>RETIRO TALENTO HUMANO</t>
  </si>
  <si>
    <t>Por  el  cual  se  expide  parcialmente  el  Manual  General  de  Funciones  y Requisitos del Subsector Oficial del Sector Salud</t>
  </si>
  <si>
    <t>29 de marzo de 1994</t>
  </si>
  <si>
    <t>Por el cual se reglamenta parcialmente la ley 100 de 1993.</t>
  </si>
  <si>
    <t>SEGURIDAD Y SALUD EN EL TRABAJO PARA RETIRO DE TALENTO HUMANO</t>
  </si>
  <si>
    <t>FINANCIERO</t>
  </si>
  <si>
    <r>
      <rPr>
        <sz val="11"/>
        <color theme="1"/>
        <rFont val="Arial"/>
        <family val="2"/>
      </rPr>
      <t>Por  el  cual  se  adoptan  medidas  en  materia  de  contratación  estatal,  en  el marco del Estado de Emergencia Económica, Social y Ecológica</t>
    </r>
  </si>
  <si>
    <t>Presidencia de la Republica</t>
  </si>
  <si>
    <r>
      <rPr>
        <sz val="11"/>
        <color theme="1"/>
        <rFont val="Arial"/>
        <family val="2"/>
      </rPr>
      <t>Por medio  del cual  se  regulan  algunos  aspectos  de  las  relaciones  entre  los prestadores de servicios de salud y las entidades responsables del pago  de los   servicios   de   salud   de   la   población   a   su   cargo,   y   se   dictan   otras disposiciones</t>
    </r>
  </si>
  <si>
    <t>Mayo 31 de 2013</t>
  </si>
  <si>
    <t>Por el cual se determinan los parámetros generales de viabilidad, monitoreo, seguimiento y evaluación de los Programas de Saneamiento Fiscal y Financiero que deben adoptar las Empresas Sociales del Estado del nivel territorial, categorizadas en riesgo medio o alto y se dictan otras disposiciones.</t>
  </si>
  <si>
    <r>
      <rPr>
        <sz val="11"/>
        <color theme="1"/>
        <rFont val="Arial"/>
        <family val="2"/>
      </rPr>
      <t>Marzo 13 de 2020</t>
    </r>
  </si>
  <si>
    <t>GESTIÓN CONTABLE</t>
  </si>
  <si>
    <t>30 de marzo de 1989</t>
  </si>
  <si>
    <t>Por el cual se expide el Estatuto Tributario de los impuestos administrados por la Direccion General de Impuesto Nacionales.</t>
  </si>
  <si>
    <t>25 de enero de 2013</t>
  </si>
  <si>
    <t>28 de mayo de 2013</t>
  </si>
  <si>
    <r>
      <rPr>
        <sz val="11"/>
        <color theme="1"/>
        <rFont val="Arial"/>
        <family val="2"/>
      </rPr>
      <t>Resolucion</t>
    </r>
  </si>
  <si>
    <r>
      <rPr>
        <sz val="11"/>
        <color theme="1"/>
        <rFont val="Arial"/>
        <family val="2"/>
      </rPr>
      <t>1 de noviembre de 2016</t>
    </r>
  </si>
  <si>
    <t>COSTOS</t>
  </si>
  <si>
    <r>
      <rPr>
        <sz val="11"/>
        <color theme="1"/>
        <rFont val="Arial"/>
        <family val="2"/>
      </rPr>
      <t>Contaduría General de la Nación</t>
    </r>
  </si>
  <si>
    <r>
      <rPr>
        <sz val="11"/>
        <color theme="1"/>
        <rFont val="Arial"/>
        <family val="2"/>
      </rPr>
      <t>Manual</t>
    </r>
  </si>
  <si>
    <t>FACTURACIÓN</t>
  </si>
  <si>
    <r>
      <rPr>
        <sz val="11"/>
        <color theme="1"/>
        <rFont val="Arial"/>
        <family val="2"/>
      </rPr>
      <t>Por la cual se hacen algunas modificaciones en el Sistema General de Seguridad Social en Salud y se dictan otras disposiciones.</t>
    </r>
  </si>
  <si>
    <r>
      <rPr>
        <sz val="11"/>
        <color theme="1"/>
        <rFont val="Arial"/>
        <family val="2"/>
      </rPr>
      <t>Diciembre 28 de 2012</t>
    </r>
  </si>
  <si>
    <r>
      <rPr>
        <sz val="11"/>
        <color theme="1"/>
        <rFont val="Arial"/>
        <family val="2"/>
      </rPr>
      <t>24 de marzo de 2020</t>
    </r>
  </si>
  <si>
    <r>
      <rPr>
        <sz val="11"/>
        <color theme="1"/>
        <rFont val="Arial"/>
        <family val="2"/>
      </rPr>
      <t>Por la cual se adoptan los   Lineamientos para la Prestación de Servicios de Salud  durante  las  Etapas  de  Contención  y  Migración  de  la  Pandemia  Por Sars- Cov-32 (Covid-19)</t>
    </r>
  </si>
  <si>
    <r>
      <rPr>
        <sz val="11"/>
        <color theme="1"/>
        <rFont val="Arial"/>
        <family val="2"/>
      </rPr>
      <t>Directrices para la detección temprana, el control y la atención ante la posible introducción del nuevo coronavirus (2019-nCoV) y la implementación de los planes de preparación y respuesta ante este riesgo</t>
    </r>
  </si>
  <si>
    <r>
      <rPr>
        <sz val="11"/>
        <color theme="1"/>
        <rFont val="Arial"/>
        <family val="2"/>
      </rPr>
      <t>25 de marzo de 2020</t>
    </r>
  </si>
  <si>
    <t>PRESUPUESTO</t>
  </si>
  <si>
    <r>
      <rPr>
        <sz val="11"/>
        <color theme="1"/>
        <rFont val="Arial"/>
        <family val="2"/>
      </rPr>
      <t>Congreso de la Republica</t>
    </r>
  </si>
  <si>
    <r>
      <rPr>
        <sz val="11"/>
        <color theme="1"/>
        <rFont val="Arial"/>
        <family val="2"/>
      </rPr>
      <t>ley</t>
    </r>
  </si>
  <si>
    <t>Abril 12 de 2013</t>
  </si>
  <si>
    <t>Por el cual se reglamentan los artículos 61, 62 y 63 de la Ley 715 de 2001.</t>
  </si>
  <si>
    <t>TESORERIA</t>
  </si>
  <si>
    <r>
      <rPr>
        <sz val="11"/>
        <color theme="1"/>
        <rFont val="Arial"/>
        <family val="2"/>
      </rPr>
      <t>Ministerio de  Salud y Protección Social</t>
    </r>
  </si>
  <si>
    <r>
      <rPr>
        <sz val="11"/>
        <color theme="1"/>
        <rFont val="Arial"/>
        <family val="2"/>
      </rPr>
      <t>Mayo 28 de 2014</t>
    </r>
  </si>
  <si>
    <t>URGENCIAS</t>
  </si>
  <si>
    <r>
      <rPr>
        <sz val="11"/>
        <color theme="1"/>
        <rFont val="Arial"/>
        <family val="2"/>
      </rPr>
      <t>18 de Febrero de 1981</t>
    </r>
  </si>
  <si>
    <r>
      <rPr>
        <sz val="11"/>
        <color theme="1"/>
        <rFont val="Arial"/>
        <family val="2"/>
      </rPr>
      <t>Por la cual se dictan normas en materia de ética médica</t>
    </r>
  </si>
  <si>
    <r>
      <rPr>
        <sz val="11"/>
        <color theme="1"/>
        <rFont val="Arial"/>
        <family val="2"/>
      </rPr>
      <t>10 de Enero 1990</t>
    </r>
  </si>
  <si>
    <r>
      <rPr>
        <sz val="11"/>
        <color theme="1"/>
        <rFont val="Arial"/>
        <family val="2"/>
      </rPr>
      <t>Por  la  cual  se  reorganiza  el  Sistema  Nacional  de  Salud  y  se  dictan  otras disposiciones</t>
    </r>
  </si>
  <si>
    <r>
      <rPr>
        <sz val="11"/>
        <color theme="1"/>
        <rFont val="Arial"/>
        <family val="2"/>
      </rPr>
      <t>23 de Diciembre de 1993</t>
    </r>
  </si>
  <si>
    <r>
      <rPr>
        <sz val="11"/>
        <color theme="1"/>
        <rFont val="Arial"/>
        <family val="2"/>
      </rPr>
      <t>Por la  cual se  crea  el sistema  de  seguridad  social integral  y  se  dictan  otras disposiciones</t>
    </r>
  </si>
  <si>
    <r>
      <rPr>
        <sz val="11"/>
        <color theme="1"/>
        <rFont val="Arial"/>
        <family val="2"/>
      </rPr>
      <t>21 de Diciembre de 2001</t>
    </r>
  </si>
  <si>
    <r>
      <rPr>
        <sz val="11"/>
        <color theme="1"/>
        <rFont val="Arial"/>
        <family val="2"/>
      </rPr>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r>
  </si>
  <si>
    <r>
      <rPr>
        <sz val="11"/>
        <color theme="1"/>
        <rFont val="Arial"/>
        <family val="2"/>
      </rPr>
      <t>31 de Agosto de 2004</t>
    </r>
  </si>
  <si>
    <r>
      <rPr>
        <sz val="11"/>
        <color theme="1"/>
        <rFont val="Arial"/>
        <family val="2"/>
      </rPr>
      <t>Código de  Procedimiento Penal</t>
    </r>
  </si>
  <si>
    <r>
      <rPr>
        <sz val="11"/>
        <color theme="1"/>
        <rFont val="Arial"/>
        <family val="2"/>
      </rPr>
      <t>08 de Noviembre de 2006</t>
    </r>
  </si>
  <si>
    <r>
      <rPr>
        <sz val="11"/>
        <color theme="1"/>
        <rFont val="Arial"/>
        <family val="2"/>
      </rPr>
      <t>Por la cual se expide el Código de la Infancia y la Adolescencia</t>
    </r>
  </si>
  <si>
    <r>
      <rPr>
        <sz val="11"/>
        <color theme="1"/>
        <rFont val="Arial"/>
        <family val="2"/>
      </rPr>
      <t>07 de Diciembre de 2007</t>
    </r>
  </si>
  <si>
    <r>
      <rPr>
        <sz val="11"/>
        <color theme="1"/>
        <rFont val="Arial"/>
        <family val="2"/>
      </rPr>
      <t>04 de Enero de 2017</t>
    </r>
  </si>
  <si>
    <r>
      <rPr>
        <sz val="11"/>
        <color theme="1"/>
        <rFont val="Arial"/>
        <family val="2"/>
      </rPr>
      <t>Por medio de la cual se incentiva la adecuada atención y cuidado de la primera infancia, se modifican los artículos 236 y 239 del código sustantivo del trabajo y se dictan otras disposiciones</t>
    </r>
  </si>
  <si>
    <r>
      <rPr>
        <sz val="11"/>
        <color theme="1"/>
        <rFont val="Arial"/>
        <family val="2"/>
      </rPr>
      <t>04 de Diciembre de 2008</t>
    </r>
  </si>
  <si>
    <r>
      <rPr>
        <sz val="11"/>
        <color theme="1"/>
        <rFont val="Arial"/>
        <family val="2"/>
      </rPr>
      <t>La presente ley tiene por objeto la adopción de normas que permitan garantizar para todas las mujeres una vida libre de violencia, tanto en el ámbito público como en el privado, el ejercicio de los derechos reconocidos en el ordenamiento jurídico interno e internacional, el acceso a los procedimientos administrativos y judiciales para su protección y atención, y la adopción de las políticas públicas necesarias para su realización.</t>
    </r>
  </si>
  <si>
    <r>
      <rPr>
        <sz val="11"/>
        <color theme="1"/>
        <rFont val="Arial"/>
        <family val="2"/>
      </rPr>
      <t>16 de Febrero de 2015</t>
    </r>
  </si>
  <si>
    <r>
      <rPr>
        <sz val="11"/>
        <color theme="1"/>
        <rFont val="Arial"/>
        <family val="2"/>
      </rPr>
      <t>Por medio de la cual se regula el Derecho Fundamental a la Salud y se dictan otras Disposiciones</t>
    </r>
  </si>
  <si>
    <r>
      <rPr>
        <sz val="11"/>
        <color theme="1"/>
        <rFont val="Arial"/>
        <family val="2"/>
      </rPr>
      <t>06 de Marzo de 1992</t>
    </r>
  </si>
  <si>
    <r>
      <rPr>
        <sz val="11"/>
        <color theme="1"/>
        <rFont val="Arial"/>
        <family val="2"/>
      </rPr>
      <t>Por el cual se reglamentan parcialmente los servicios de urgencias y se dictan otras disposiciones</t>
    </r>
  </si>
  <si>
    <r>
      <rPr>
        <sz val="11"/>
        <color theme="1"/>
        <rFont val="Arial"/>
        <family val="2"/>
      </rPr>
      <t>12 de Febrero de 1991</t>
    </r>
  </si>
  <si>
    <r>
      <rPr>
        <sz val="11"/>
        <color theme="1"/>
        <rFont val="Arial"/>
        <family val="2"/>
      </rPr>
      <t>Presidente de la Republica</t>
    </r>
  </si>
  <si>
    <r>
      <rPr>
        <sz val="11"/>
        <color theme="1"/>
        <rFont val="Arial"/>
        <family val="2"/>
      </rPr>
      <t>Por el cual se dictan normas sobre Asociación para desarrollo de actividades científicas</t>
    </r>
  </si>
  <si>
    <r>
      <rPr>
        <sz val="11"/>
        <color theme="1"/>
        <rFont val="Arial"/>
        <family val="2"/>
      </rPr>
      <t>22 de Junio de 1994</t>
    </r>
  </si>
  <si>
    <r>
      <rPr>
        <sz val="11"/>
        <color theme="1"/>
        <rFont val="Arial"/>
        <family val="2"/>
      </rPr>
      <t>Ministerio De Trabajo y Seguridad Social</t>
    </r>
  </si>
  <si>
    <r>
      <rPr>
        <sz val="11"/>
        <color theme="1"/>
        <rFont val="Arial"/>
        <family val="2"/>
      </rPr>
      <t>Por la cual se determina la organización y administración del Sistema General de Riesgos Profesionales</t>
    </r>
  </si>
  <si>
    <r>
      <rPr>
        <sz val="11"/>
        <color theme="1"/>
        <rFont val="Arial"/>
        <family val="2"/>
      </rPr>
      <t>13 de Julio de 1994</t>
    </r>
  </si>
  <si>
    <r>
      <rPr>
        <sz val="11"/>
        <color theme="1"/>
        <rFont val="Arial"/>
        <family val="2"/>
      </rPr>
      <t>Por el cual se regula la organización y funcionamiento de las Entidades Promotoras de Salud y la protección al usuario en el Sistema Nacional de Seguridad Social en Salud.</t>
    </r>
  </si>
  <si>
    <r>
      <rPr>
        <sz val="11"/>
        <color theme="1"/>
        <rFont val="Arial"/>
        <family val="2"/>
      </rPr>
      <t>03 de Agosto de 1994</t>
    </r>
  </si>
  <si>
    <r>
      <rPr>
        <sz val="11"/>
        <color theme="1"/>
        <rFont val="Arial"/>
        <family val="2"/>
      </rPr>
      <t>Por el cual se adopta la Tabla de Enfermedades Profesionales</t>
    </r>
  </si>
  <si>
    <r>
      <rPr>
        <sz val="11"/>
        <color theme="1"/>
        <rFont val="Arial"/>
        <family val="2"/>
      </rPr>
      <t>13 de Mayo de 2014</t>
    </r>
  </si>
  <si>
    <r>
      <rPr>
        <sz val="11"/>
        <color theme="1"/>
        <rFont val="Arial"/>
        <family val="2"/>
      </rPr>
      <t>03 de Abril de 2006</t>
    </r>
  </si>
  <si>
    <r>
      <rPr>
        <sz val="11"/>
        <color theme="1"/>
        <rFont val="Arial"/>
        <family val="2"/>
      </rPr>
      <t>Por el cual se establece el Sistema Obligatorio de Garantía de Calidad de la Atención en Salud</t>
    </r>
  </si>
  <si>
    <r>
      <rPr>
        <sz val="11"/>
        <color theme="1"/>
        <rFont val="Arial"/>
        <family val="2"/>
      </rPr>
      <t>27 de Diciembre de 2012</t>
    </r>
  </si>
  <si>
    <r>
      <rPr>
        <sz val="11"/>
        <color theme="1"/>
        <rFont val="Arial"/>
        <family val="2"/>
      </rPr>
      <t>Por el cual se reglamentan las medidas de atención a las mujeres víctimas de violencia</t>
    </r>
  </si>
  <si>
    <r>
      <rPr>
        <sz val="11"/>
        <color theme="1"/>
        <rFont val="Arial"/>
        <family val="2"/>
      </rPr>
      <t>Por medio del cual se regulan algunos aspectos de las relaciones entre los prestadores de servicios de salud y las entidades responsables del pago de los servicios de salud de la población a su cargo, y se dictan otras disposiciones</t>
    </r>
  </si>
  <si>
    <r>
      <rPr>
        <sz val="11"/>
        <color theme="1"/>
        <rFont val="Arial"/>
        <family val="2"/>
      </rPr>
      <t>Por el cual se dictan medidas tendientes a garantizar la prevención, diagnóstico y tratamiento del Covid-19 y se dictan otras disposiciones, dentro del Estado de Emergencia Económica, Social y Ecológica.</t>
    </r>
  </si>
  <si>
    <r>
      <rPr>
        <sz val="11"/>
        <color theme="1"/>
        <rFont val="Arial"/>
        <family val="2"/>
      </rPr>
      <t>13 de abril abril 2020</t>
    </r>
  </si>
  <si>
    <r>
      <rPr>
        <sz val="11"/>
        <color theme="1"/>
        <rFont val="Arial"/>
        <family val="2"/>
      </rPr>
      <t>Por el cual se adoptan medidas de bioseguridad para mitigar, evitar la propagación y realizar el adecuado manejo de la pandemia del Coronavirus COVID-19, en el marco del Estado de Emergencia Económica, Social y Ecológica.</t>
    </r>
  </si>
  <si>
    <r>
      <rPr>
        <sz val="11"/>
        <color theme="1"/>
        <rFont val="Arial"/>
        <family val="2"/>
      </rPr>
      <t>19 de octubre de 2020</t>
    </r>
  </si>
  <si>
    <r>
      <rPr>
        <sz val="11"/>
        <color theme="1"/>
        <rFont val="Arial"/>
        <family val="2"/>
      </rPr>
      <t>Por el cual se optimiza el Programa de Pruebas, Rastreo y Aislamiento Selectivo Sostenible - PRASS, para el monitoreo y seguimiento de casos y contactos de COVID - 19 en Colombia</t>
    </r>
  </si>
  <si>
    <r>
      <rPr>
        <sz val="11"/>
        <color theme="1"/>
        <rFont val="Arial"/>
        <family val="2"/>
      </rPr>
      <t>05 de Agosto de 1994</t>
    </r>
  </si>
  <si>
    <r>
      <rPr>
        <sz val="11"/>
        <color theme="1"/>
        <rFont val="Arial"/>
        <family val="2"/>
      </rPr>
      <t>Por   la   cual   se   establece   el   Manual   de   Actividades,   Intervenciones   y Procedimientos  del  Plan  Obligatorio  de  Salud  en  el  Sistema  General  de Seguridad Social en Salud.</t>
    </r>
  </si>
  <si>
    <r>
      <rPr>
        <sz val="11"/>
        <color theme="1"/>
        <rFont val="Arial"/>
        <family val="2"/>
      </rPr>
      <t>08 de Julio de 1999</t>
    </r>
  </si>
  <si>
    <r>
      <rPr>
        <sz val="11"/>
        <color theme="1"/>
        <rFont val="Arial"/>
        <family val="2"/>
      </rPr>
      <t>14 de Agosto de 2008</t>
    </r>
  </si>
  <si>
    <r>
      <rPr>
        <sz val="11"/>
        <color theme="1"/>
        <rFont val="Arial"/>
        <family val="2"/>
      </rPr>
      <t>Por  medio   de  la  cual  se  definen   los  formatos,   mecanismos  de   envío, procedimientos  y  términos  a  ser  implementados  en  las  relaciones  entre prestadores  de  servicios  de  salud  y  entidades  responsables  del  pago  de servicios de salud, definidos en el Decreto 4747 de 2007</t>
    </r>
  </si>
  <si>
    <r>
      <rPr>
        <sz val="11"/>
        <color theme="1"/>
        <rFont val="Arial"/>
        <family val="2"/>
      </rPr>
      <t>26 de Enero de 2012</t>
    </r>
  </si>
  <si>
    <r>
      <rPr>
        <sz val="11"/>
        <color theme="1"/>
        <rFont val="Arial"/>
        <family val="2"/>
      </rPr>
      <t>Por el cual se adopta el sistema único de acreditación. Grupo de estándares asistenciales</t>
    </r>
  </si>
  <si>
    <r>
      <rPr>
        <sz val="11"/>
        <color theme="1"/>
        <rFont val="Arial"/>
        <family val="2"/>
      </rPr>
      <t>24 de Diciembre de 2015</t>
    </r>
  </si>
  <si>
    <r>
      <rPr>
        <sz val="11"/>
        <color theme="1"/>
        <rFont val="Arial"/>
        <family val="2"/>
      </rPr>
      <t>Por  la  cual  se  definen  los  criterios  técnicos  para  el  Sistema  de  Selección  y Clasificación de pacientes en los servicios de urgencias "Triage"</t>
    </r>
  </si>
  <si>
    <r>
      <rPr>
        <sz val="11"/>
        <color theme="1"/>
        <rFont val="Arial"/>
        <family val="2"/>
      </rPr>
      <t>21 de Junio de 2016</t>
    </r>
  </si>
  <si>
    <r>
      <rPr>
        <sz val="11"/>
        <color theme="1"/>
        <rFont val="Arial"/>
        <family val="2"/>
      </rPr>
      <t>Fiscalía General de la Nación</t>
    </r>
  </si>
  <si>
    <r>
      <rPr>
        <sz val="11"/>
        <color theme="1"/>
        <rFont val="Arial"/>
        <family val="2"/>
      </rPr>
      <t>Por medio de la cual se adopta el Manual de Procedimientos para Cadena de Custodia</t>
    </r>
  </si>
  <si>
    <r>
      <rPr>
        <sz val="11"/>
        <color theme="1"/>
        <rFont val="Arial"/>
        <family val="2"/>
      </rPr>
      <t>14 de Noviembre de 1997</t>
    </r>
  </si>
  <si>
    <r>
      <rPr>
        <sz val="11"/>
        <color theme="1"/>
        <rFont val="Arial"/>
        <family val="2"/>
      </rPr>
      <t>28 de Mayo de 2014</t>
    </r>
  </si>
  <si>
    <r>
      <rPr>
        <sz val="11"/>
        <color theme="1"/>
        <rFont val="Arial"/>
        <family val="2"/>
      </rPr>
      <t>Por la cual se definen los procedimientos y condiciones de inscripción de los Prestadores de Servicios de Salud y de habilitación de servicios de salud</t>
    </r>
  </si>
  <si>
    <r>
      <rPr>
        <sz val="11"/>
        <color theme="1"/>
        <rFont val="Arial"/>
        <family val="2"/>
      </rPr>
      <t>01 de septiembre 2008</t>
    </r>
  </si>
  <si>
    <r>
      <rPr>
        <sz val="11"/>
        <color theme="1"/>
        <rFont val="Arial"/>
        <family val="2"/>
      </rPr>
      <t>Instituto Colombiano  de Bienestar Familiar</t>
    </r>
  </si>
  <si>
    <r>
      <rPr>
        <sz val="11"/>
        <color theme="1"/>
        <rFont val="Arial"/>
        <family val="2"/>
      </rPr>
      <t>Por la cual se aprueban los Lineamientos Técnicos para garantizar el derecho al desarrollo integral en la primera infancia</t>
    </r>
  </si>
  <si>
    <r>
      <rPr>
        <sz val="11"/>
        <color theme="1"/>
        <rFont val="Arial"/>
        <family val="2"/>
      </rPr>
      <t>17 de Diciembre de 2015</t>
    </r>
  </si>
  <si>
    <r>
      <rPr>
        <sz val="11"/>
        <color theme="1"/>
        <rFont val="Arial"/>
        <family val="2"/>
      </rPr>
      <t>Por la cual se definen los lineamientos técnicos para la atención integral de las niñas y los niños menores de cinco (5) años con desnutrición aguda.</t>
    </r>
  </si>
  <si>
    <r>
      <rPr>
        <sz val="11"/>
        <color theme="1"/>
        <rFont val="Arial"/>
        <family val="2"/>
      </rPr>
      <t>23 de Marzo de 2017</t>
    </r>
  </si>
  <si>
    <r>
      <rPr>
        <sz val="11"/>
        <color theme="1"/>
        <rFont val="Arial"/>
        <family val="2"/>
      </rPr>
      <t>Por  la  cual  se  modifica  la  Resolución  1995  de  1999  y  se  dictan  otras disposiciones</t>
    </r>
  </si>
  <si>
    <r>
      <rPr>
        <sz val="11"/>
        <color theme="1"/>
        <rFont val="Arial"/>
        <family val="2"/>
      </rPr>
      <t>Por la cual se adoptan los  Lineamientos para la Prestación de Servicios de Salud durante las Etapas de Contención y Migración de la Pandemia Por Sars- Cov-32 (Covid-19)</t>
    </r>
  </si>
  <si>
    <r>
      <rPr>
        <sz val="11"/>
        <color theme="1"/>
        <rFont val="Arial"/>
        <family val="2"/>
      </rPr>
      <t>Por la cual se adopta el Plan de acción para la prestación de servicios de  salud durane las etapas de contención y migración de la pandemia por SARS- CoV-2 (COVID-19)</t>
    </r>
  </si>
  <si>
    <r>
      <rPr>
        <sz val="11"/>
        <color theme="1"/>
        <rFont val="Arial"/>
        <family val="2"/>
      </rPr>
      <t>26 de mayo de 2020</t>
    </r>
  </si>
  <si>
    <r>
      <rPr>
        <sz val="11"/>
        <color theme="1"/>
        <rFont val="Arial"/>
        <family val="2"/>
      </rPr>
      <t>Por medio de la cual se adoptan,adaptan e implementanen el Ministeio las medidas de bioseguridad para mitigar  y controlar la pandemia del COVID-19, establecidas en la Resolución No. 666 del 24 de abril de 2020 expedida por el Ministerio de Salud y Protección Social</t>
    </r>
  </si>
  <si>
    <r>
      <rPr>
        <sz val="11"/>
        <color theme="1"/>
        <rFont val="Arial"/>
        <family val="2"/>
      </rPr>
      <t>9 de junio 2020</t>
    </r>
  </si>
  <si>
    <r>
      <rPr>
        <sz val="11"/>
        <color theme="1"/>
        <rFont val="Arial"/>
        <family val="2"/>
      </rPr>
      <t>Por la cual se modifica el articulo 13 de las Resoluciones 1885 y 2438 de 2018, en relación con la prescripción a través de MIPRES de pruebas rápidas, tamizaje y pruebas diagnósticas para COVID19.</t>
    </r>
  </si>
  <si>
    <r>
      <rPr>
        <sz val="11"/>
        <color theme="1"/>
        <rFont val="Arial"/>
        <family val="2"/>
      </rPr>
      <t>Circulares</t>
    </r>
  </si>
  <si>
    <r>
      <rPr>
        <sz val="11"/>
        <color theme="1"/>
        <rFont val="Arial"/>
        <family val="2"/>
      </rPr>
      <t>28 de Diciembre de 1995</t>
    </r>
  </si>
  <si>
    <r>
      <rPr>
        <sz val="11"/>
        <color theme="1"/>
        <rFont val="Arial"/>
        <family val="2"/>
      </rPr>
      <t>Super Intendencia Nacional de Salud</t>
    </r>
  </si>
  <si>
    <r>
      <rPr>
        <sz val="11"/>
        <color theme="1"/>
        <rFont val="Arial"/>
        <family val="2"/>
      </rPr>
      <t>Atención de urgencias</t>
    </r>
  </si>
  <si>
    <r>
      <rPr>
        <sz val="11"/>
        <color theme="1"/>
        <rFont val="Arial"/>
        <family val="2"/>
      </rPr>
      <t>31 de Octubre de 2000</t>
    </r>
  </si>
  <si>
    <r>
      <rPr>
        <sz val="11"/>
        <color theme="1"/>
        <rFont val="Arial"/>
        <family val="2"/>
      </rPr>
      <t>Llamado a prevención sobre el  trato  digno  a los usuarios y el cumplimiento a cabalidad del sistema general de seguridad social en salud por orden de la Corte Constitucional (Sentencia  T-378/2000).</t>
    </r>
  </si>
  <si>
    <r>
      <rPr>
        <sz val="11"/>
        <color theme="1"/>
        <rFont val="Arial"/>
        <family val="2"/>
      </rPr>
      <t>07 de Octubre de 2005</t>
    </r>
  </si>
  <si>
    <r>
      <rPr>
        <sz val="11"/>
        <color theme="1"/>
        <rFont val="Arial"/>
        <family val="2"/>
      </rPr>
      <t>Todos los funcionarios de entidades promotoras de salud, administradoras de recursos del régimen subsidiado, entidades de medicina prepagada, entidades territoriales e instituciones prestadoras de servicios de salud, cualquiera que sea su naturaleza jurídica.</t>
    </r>
  </si>
  <si>
    <r>
      <rPr>
        <sz val="11"/>
        <color theme="1"/>
        <rFont val="Arial"/>
        <family val="2"/>
      </rPr>
      <t>22 de Marzo de 2006</t>
    </r>
  </si>
  <si>
    <r>
      <rPr>
        <sz val="11"/>
        <color theme="1"/>
        <rFont val="Arial"/>
        <family val="2"/>
      </rPr>
      <t>Instrucciones sobre la atención oportuna a la población, especialmente cuando está en peligro la vida de los pacientes</t>
    </r>
  </si>
  <si>
    <r>
      <rPr>
        <sz val="11"/>
        <color theme="1"/>
        <rFont val="Arial"/>
        <family val="2"/>
      </rPr>
      <t>09 de Septiembre de 2008</t>
    </r>
  </si>
  <si>
    <r>
      <rPr>
        <sz val="11"/>
        <color theme="1"/>
        <rFont val="Arial"/>
        <family val="2"/>
      </rPr>
      <t>Instrucciones para la atención en los servicios de urgencias de la población infantil y adolescente</t>
    </r>
  </si>
  <si>
    <r>
      <rPr>
        <sz val="11"/>
        <color theme="1"/>
        <rFont val="Arial"/>
        <family val="2"/>
      </rPr>
      <t>24 de Febrero de 2020</t>
    </r>
  </si>
  <si>
    <r>
      <rPr>
        <sz val="11"/>
        <color theme="1"/>
        <rFont val="Arial"/>
        <family val="2"/>
      </rPr>
      <t>Lineamientos  mínimos  a  implementar  de  promoción  y  prevención  para  la preparación, respuesta y atención de casos de enfermedad por Covid-19</t>
    </r>
  </si>
  <si>
    <r>
      <rPr>
        <sz val="11"/>
        <color theme="1"/>
        <rFont val="Arial"/>
        <family val="2"/>
      </rPr>
      <t>Detención Temprana SARS CoV-2 COVID -19</t>
    </r>
  </si>
  <si>
    <r>
      <rPr>
        <sz val="11"/>
        <color theme="1"/>
        <rFont val="Arial"/>
        <family val="2"/>
      </rPr>
      <t>16 de abril de 2020</t>
    </r>
  </si>
  <si>
    <r>
      <rPr>
        <sz val="11"/>
        <color theme="1"/>
        <rFont val="Arial"/>
        <family val="2"/>
      </rPr>
      <t>Lineamientos para garantizar el proceso de referencia y contrareferencia de pacientes en el marco de la emergencia por coronavirus COVID-19</t>
    </r>
  </si>
  <si>
    <r>
      <rPr>
        <sz val="11"/>
        <color theme="1"/>
        <rFont val="Arial"/>
        <family val="2"/>
      </rPr>
      <t>20 de noviembre de 2020</t>
    </r>
  </si>
  <si>
    <r>
      <rPr>
        <sz val="11"/>
        <color theme="1"/>
        <rFont val="Arial"/>
        <family val="2"/>
      </rPr>
      <t xml:space="preserve">Directrices para la vigilancia intensificada, prevención y atención de las lesiones ocasionadas por pólvora e intoxicaciones por fósforo blanco temporada 1° de diciembre de 2020 a 16 de enero de 2021 y prevención del contagio por Sars CoV2 que produce la enfermedad COVID-19 por
</t>
    </r>
    <r>
      <rPr>
        <sz val="11"/>
        <color theme="1"/>
        <rFont val="Arial"/>
        <family val="2"/>
      </rPr>
      <t>actividades pirotécnicas.</t>
    </r>
  </si>
  <si>
    <r>
      <rPr>
        <sz val="11"/>
        <color theme="1"/>
        <rFont val="Arial"/>
        <family val="2"/>
      </rPr>
      <t>20 nociembre de 2020</t>
    </r>
  </si>
  <si>
    <r>
      <rPr>
        <sz val="11"/>
        <color theme="1"/>
        <rFont val="Arial"/>
        <family val="2"/>
      </rPr>
      <t>Lineamientos para la preparación y respuesta sectorial, frente a los posibles efectos en salud, incluyendo la COVID-19, durante la segunda temporada de lluvias 2020 y posible aparición del fenómeno de variabilidad climática “La Niña 2020-2021”</t>
    </r>
  </si>
  <si>
    <r>
      <rPr>
        <sz val="11"/>
        <color theme="1"/>
        <rFont val="Arial"/>
        <family val="2"/>
      </rPr>
      <t>30 de diciembre de 2020</t>
    </r>
  </si>
  <si>
    <r>
      <rPr>
        <sz val="11"/>
        <color theme="1"/>
        <rFont val="Arial"/>
        <family val="2"/>
      </rPr>
      <t>Directrices para garantizar la continuidad de los servicios de salud, la continua y segura atención de las personas y la seguridad del talento humano, en el marco de la emergencia sanitaria por la COVID-19.</t>
    </r>
  </si>
  <si>
    <r>
      <rPr>
        <sz val="11"/>
        <color theme="1"/>
        <rFont val="Arial"/>
        <family val="2"/>
      </rPr>
      <t>Mayo 08 de 2006</t>
    </r>
  </si>
  <si>
    <r>
      <rPr>
        <sz val="11"/>
        <color theme="1"/>
        <rFont val="Arial"/>
        <family val="2"/>
      </rPr>
      <t>Nacional</t>
    </r>
  </si>
  <si>
    <r>
      <rPr>
        <sz val="11"/>
        <color theme="1"/>
        <rFont val="Arial"/>
        <family val="2"/>
      </rPr>
      <t>Se define el Sistema Único de Acreditación</t>
    </r>
  </si>
  <si>
    <r>
      <rPr>
        <sz val="11"/>
        <color theme="1"/>
        <rFont val="Arial"/>
        <family val="2"/>
      </rPr>
      <t>Pautas</t>
    </r>
  </si>
  <si>
    <r>
      <rPr>
        <sz val="11"/>
        <color theme="1"/>
        <rFont val="Arial"/>
        <family val="2"/>
      </rPr>
      <t>18 de Octubre de 2010</t>
    </r>
  </si>
  <si>
    <r>
      <rPr>
        <sz val="11"/>
        <color theme="1"/>
        <rFont val="Arial"/>
        <family val="2"/>
      </rPr>
      <t>Asociación para reanimación cardiopulmonar y atención cardiovascular de emergencia</t>
    </r>
  </si>
  <si>
    <r>
      <rPr>
        <sz val="11"/>
        <color theme="1"/>
        <rFont val="Arial"/>
        <family val="2"/>
      </rPr>
      <t>Guías de la American Heart Asociación</t>
    </r>
  </si>
  <si>
    <r>
      <rPr>
        <sz val="11"/>
        <color theme="1"/>
        <rFont val="Arial"/>
        <family val="2"/>
      </rPr>
      <t>Plan</t>
    </r>
  </si>
  <si>
    <r>
      <rPr>
        <sz val="11"/>
        <color theme="1"/>
        <rFont val="Arial"/>
        <family val="2"/>
      </rPr>
      <t>Plan   Nacional   de   Mejoramiento    de   la   calidad   en   salud   (PNMCS)Plan Estratégico 2016-2021</t>
    </r>
  </si>
  <si>
    <r>
      <rPr>
        <sz val="11"/>
        <color theme="1"/>
        <rFont val="Arial"/>
        <family val="2"/>
      </rPr>
      <t>Instructivo</t>
    </r>
  </si>
  <si>
    <r>
      <rPr>
        <sz val="11"/>
        <color theme="1"/>
        <rFont val="Arial"/>
        <family val="2"/>
      </rPr>
      <t>11 de Abril de 2020</t>
    </r>
  </si>
  <si>
    <r>
      <rPr>
        <sz val="11"/>
        <color theme="1"/>
        <rFont val="Arial"/>
        <family val="2"/>
      </rPr>
      <t>Vigilancia  en  Salud  Pública  intensificada  de  infección  respiratoria  aguda asociada al nuevo coronavirus 2019 (covid-19)</t>
    </r>
  </si>
  <si>
    <r>
      <rPr>
        <sz val="11"/>
        <color theme="1"/>
        <rFont val="Arial"/>
        <family val="2"/>
      </rPr>
      <t>Abril de 2020</t>
    </r>
  </si>
  <si>
    <r>
      <rPr>
        <sz val="11"/>
        <color theme="1"/>
        <rFont val="Arial"/>
        <family val="2"/>
      </rPr>
      <t>Instrucciones   para   el   registro,   codificación   y   reporte   de   enfermedad respiratoria   aguda   causada   por   el   nuevo   coronavirus   covid-19,   en   los registros médicos de morbimortalidad del sistema de salud</t>
    </r>
  </si>
  <si>
    <r>
      <rPr>
        <sz val="11"/>
        <color theme="1"/>
        <rFont val="Arial"/>
        <family val="2"/>
      </rPr>
      <t>Lineamiento</t>
    </r>
  </si>
  <si>
    <r>
      <rPr>
        <sz val="11"/>
        <color theme="1"/>
        <rFont val="Arial"/>
        <family val="2"/>
      </rPr>
      <t>Mayo de 2020</t>
    </r>
  </si>
  <si>
    <r>
      <rPr>
        <sz val="11"/>
        <color theme="1"/>
        <rFont val="Arial"/>
        <family val="2"/>
      </rPr>
      <t>Lineamiento para el uso de pruebas diagnósticas de SARS-CoV-2(Covid -19) en Colombia</t>
    </r>
  </si>
  <si>
    <r>
      <rPr>
        <sz val="11"/>
        <color theme="1"/>
        <rFont val="Arial"/>
        <family val="2"/>
      </rPr>
      <t>Lineamientos  para  la  gestión  de  muestras  durante  la  pandemia  de  SARS- CoV-2(Covid -19) en Colombia</t>
    </r>
  </si>
  <si>
    <r>
      <rPr>
        <sz val="11"/>
        <color theme="1"/>
        <rFont val="Arial"/>
        <family val="2"/>
      </rPr>
      <t>19 de Marzo de 2020</t>
    </r>
  </si>
  <si>
    <r>
      <rPr>
        <sz val="11"/>
        <color theme="1"/>
        <rFont val="Arial"/>
        <family val="2"/>
      </rPr>
      <t>Lineamientos  para  la  detección   y  manejo  de  casos  de  covid-19  para  los prestadores de servicios de salud en Colombia</t>
    </r>
  </si>
  <si>
    <r>
      <rPr>
        <sz val="11"/>
        <color theme="1"/>
        <rFont val="Arial"/>
        <family val="2"/>
      </rPr>
      <t>Lineamientos   para   la   prevención,   control   y   reporte   de   accidente   por exposición ocupacional al covid-19 en instituciones de salud</t>
    </r>
  </si>
  <si>
    <r>
      <rPr>
        <sz val="11"/>
        <color theme="1"/>
        <rFont val="Arial"/>
        <family val="2"/>
      </rPr>
      <t>Lineamientos provisionales para la atención en salud de las gestantes, recien nacidos y para la lactancia materna, en el contexto de la pandemia de covid- 19 en Colombia</t>
    </r>
  </si>
  <si>
    <r>
      <rPr>
        <sz val="11"/>
        <color theme="1"/>
        <rFont val="Arial"/>
        <family val="2"/>
      </rPr>
      <t>Lineamientos   para   la   prevención,   detección   y   manejo   de   casos   de coronavirus (covid-19) para la población en situación de calle en Colombia</t>
    </r>
  </si>
  <si>
    <r>
      <rPr>
        <sz val="11"/>
        <color theme="1"/>
        <rFont val="Arial"/>
        <family val="2"/>
      </rPr>
      <t>Lineamientos  para  la  atención  en  la  estrategia  de  salas  ERA  en el contexto de la epidemia de covid-19 en Colombia</t>
    </r>
  </si>
  <si>
    <r>
      <rPr>
        <sz val="11"/>
        <color theme="1"/>
        <rFont val="Arial"/>
        <family val="2"/>
      </rPr>
      <t>Lineamientos generales para el uso de tapabocas convencional y máscara de alta eficiencia</t>
    </r>
  </si>
  <si>
    <r>
      <rPr>
        <sz val="11"/>
        <color theme="1"/>
        <rFont val="Arial"/>
        <family val="2"/>
      </rPr>
      <t>Lineamientos  para  la  atención  a  personas  con  trastornos  por  consumo  de sustancias psicoactivas y con dependencia a opioides en mantenimiento con metadona durante la emergencia sanitaria por covid-19</t>
    </r>
  </si>
  <si>
    <r>
      <rPr>
        <sz val="11"/>
        <color theme="1"/>
        <rFont val="Arial"/>
        <family val="2"/>
      </rPr>
      <t>Orientaciones  para  el  manejo,  traslado  y  disposición  final  de  cadáveres  por covid-19</t>
    </r>
  </si>
  <si>
    <r>
      <rPr>
        <sz val="11"/>
        <color theme="1"/>
        <rFont val="Arial"/>
        <family val="2"/>
      </rPr>
      <t>28 de Marzo de 2020</t>
    </r>
  </si>
  <si>
    <r>
      <rPr>
        <sz val="11"/>
        <color theme="1"/>
        <rFont val="Arial"/>
        <family val="2"/>
      </rPr>
      <t>Guia para el transporte asistencial de pacientes sospechosos o confirmados del coronavirus (SARS-CoV-2)</t>
    </r>
  </si>
  <si>
    <r>
      <rPr>
        <sz val="11"/>
        <color theme="1"/>
        <rFont val="Arial"/>
        <family val="2"/>
      </rPr>
      <t>Tabla</t>
    </r>
  </si>
  <si>
    <r>
      <rPr>
        <sz val="11"/>
        <color theme="1"/>
        <rFont val="Arial"/>
        <family val="2"/>
      </rPr>
      <t>Recomendaciones de EPP para personal  de salud según el área de atención para Covid-19.</t>
    </r>
  </si>
  <si>
    <r>
      <rPr>
        <sz val="11"/>
        <color theme="1"/>
        <rFont val="Arial"/>
        <family val="2"/>
      </rPr>
      <t>Orientaciones</t>
    </r>
  </si>
  <si>
    <r>
      <rPr>
        <sz val="11"/>
        <color theme="1"/>
        <rFont val="Arial"/>
        <family val="2"/>
      </rPr>
      <t>Orientaciones para el uso adecuado de los Elementos de Protección Personal por parte de los trabajadores de la salud expuestos a covid-19 en el trabajo y en su domicilio</t>
    </r>
  </si>
  <si>
    <r>
      <rPr>
        <sz val="11"/>
        <color theme="1"/>
        <rFont val="Arial"/>
        <family val="2"/>
      </rPr>
      <t>Plan  de  acción  para  la  prestación  de  servicio  de  salud  durante  la  etapa  de contención  y mitigación de la pandemia SARS-CoV-2(Covid -19)</t>
    </r>
  </si>
  <si>
    <r>
      <rPr>
        <sz val="11"/>
        <color theme="1"/>
        <rFont val="Arial"/>
        <family val="2"/>
      </rPr>
      <t>Boletín</t>
    </r>
  </si>
  <si>
    <r>
      <rPr>
        <sz val="11"/>
        <color theme="1"/>
        <rFont val="Arial"/>
        <family val="2"/>
      </rPr>
      <t>4 de Abril de 2020</t>
    </r>
  </si>
  <si>
    <r>
      <rPr>
        <sz val="11"/>
        <color theme="1"/>
        <rFont val="Arial"/>
        <family val="2"/>
      </rPr>
      <t>Uso de tapabocas  convencional  en el sistema de transporte público y áreas donde haya afluencia masiva de personas</t>
    </r>
  </si>
  <si>
    <r>
      <rPr>
        <sz val="11"/>
        <color theme="1"/>
        <rFont val="Arial"/>
        <family val="2"/>
      </rPr>
      <t>Orientaciones para el manejo, traslado y disposición final de cadáveres por covid-19</t>
    </r>
  </si>
  <si>
    <r>
      <rPr>
        <sz val="11"/>
        <color theme="1"/>
        <rFont val="Arial"/>
        <family val="2"/>
      </rPr>
      <t>Febrero de 2020</t>
    </r>
  </si>
  <si>
    <r>
      <rPr>
        <sz val="11"/>
        <color theme="1"/>
        <rFont val="Arial"/>
        <family val="2"/>
      </rPr>
      <t>Orientaciones para el manejo de residuos generados en la atención en salud ante la eventual introducción del virus covid -19 a colombia.</t>
    </r>
  </si>
  <si>
    <r>
      <rPr>
        <sz val="11"/>
        <color theme="1"/>
        <rFont val="Arial"/>
        <family val="2"/>
      </rPr>
      <t>Enero de 2020</t>
    </r>
  </si>
  <si>
    <r>
      <rPr>
        <sz val="11"/>
        <color theme="1"/>
        <rFont val="Arial"/>
        <family val="2"/>
      </rPr>
      <t>Manual de bioseguridad para prestadores de servicios de salud que brinden atención en salud ante la eventual introducción del nuevo coronavirus (ncov- 2019) a colombia</t>
    </r>
  </si>
  <si>
    <r>
      <rPr>
        <sz val="11"/>
        <color theme="1"/>
        <rFont val="Arial"/>
        <family val="2"/>
      </rPr>
      <t>Lineamientos para la detección y manejo de casos por los prestadores de servicios de salud, frente a la introducción del sars-cov-2 (covid-19) a colombia.</t>
    </r>
  </si>
  <si>
    <r>
      <rPr>
        <sz val="11"/>
        <color theme="1"/>
        <rFont val="Arial"/>
        <family val="2"/>
      </rPr>
      <t>Octubre de 2020</t>
    </r>
  </si>
  <si>
    <r>
      <rPr>
        <sz val="11"/>
        <color theme="1"/>
        <rFont val="Arial"/>
        <family val="2"/>
      </rPr>
      <t>Manual lineamientos base para la formulación de definiciones de caso en vigilancia en salud pública aplicación en covid-19 ministerio de salud y protección social bogotá</t>
    </r>
  </si>
  <si>
    <r>
      <rPr>
        <sz val="11"/>
        <color theme="1"/>
        <rFont val="Arial"/>
        <family val="2"/>
      </rPr>
      <t>Marzo de 2021</t>
    </r>
  </si>
  <si>
    <r>
      <rPr>
        <sz val="11"/>
        <color theme="1"/>
        <rFont val="Arial"/>
        <family val="2"/>
      </rPr>
      <t>Lineamientos para la gestión de muestras durante la pandemia del sars- cov- 2 (covid-19) en colombia.</t>
    </r>
  </si>
  <si>
    <r>
      <rPr>
        <sz val="11"/>
        <color theme="1"/>
        <rFont val="Arial"/>
        <family val="2"/>
      </rPr>
      <t>Agosto de 2020</t>
    </r>
  </si>
  <si>
    <r>
      <rPr>
        <sz val="11"/>
        <color theme="1"/>
        <rFont val="Arial"/>
        <family val="2"/>
      </rPr>
      <t>Lineamientos para el uso de pruebas moleculares rt-pcr, pruebas de antígeno y pruebas serológicas para sars-cov-2 (covid-19) en colombia ministerio de salud y protección social bogotá</t>
    </r>
  </si>
  <si>
    <t>CONSULTA EXTERNA</t>
  </si>
  <si>
    <r>
      <rPr>
        <sz val="11"/>
        <color theme="1"/>
        <rFont val="Arial"/>
        <family val="2"/>
      </rPr>
      <t>diciembre 23 de 1993</t>
    </r>
  </si>
  <si>
    <r>
      <rPr>
        <sz val="11"/>
        <color theme="1"/>
        <rFont val="Arial"/>
        <family val="2"/>
      </rPr>
      <t>Ley Estatutaria</t>
    </r>
  </si>
  <si>
    <r>
      <rPr>
        <sz val="11"/>
        <color theme="1"/>
        <rFont val="Arial"/>
        <family val="2"/>
      </rPr>
      <t>Diciembre 7 de 2007</t>
    </r>
  </si>
  <si>
    <r>
      <rPr>
        <sz val="11"/>
        <color theme="1"/>
        <rFont val="Arial"/>
        <family val="2"/>
      </rPr>
      <t>Enero 10 de 2012</t>
    </r>
  </si>
  <si>
    <r>
      <rPr>
        <sz val="11"/>
        <color theme="1"/>
        <rFont val="Arial"/>
        <family val="2"/>
      </rPr>
      <t>Por   el   cual   se   dictan   normas   para   suprimir   o   reformar   regulaciones, procedimientos y trámites innecesarios existentes en la Administración Pública</t>
    </r>
  </si>
  <si>
    <r>
      <rPr>
        <sz val="11"/>
        <color theme="1"/>
        <rFont val="Arial"/>
        <family val="2"/>
      </rPr>
      <t>Por  el  cual  se  adoptan  medidas  de  urgencia  en  materia  de  contratación estatal,   con   ocasión   del   Estado   de   Emergencia   Económica,   Social   y Ecológica derivada de la Pandemia COV/D-19.</t>
    </r>
  </si>
  <si>
    <r>
      <rPr>
        <sz val="11"/>
        <color theme="1"/>
        <rFont val="Arial"/>
        <family val="2"/>
      </rPr>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r>
  </si>
  <si>
    <r>
      <rPr>
        <sz val="11"/>
        <color theme="1"/>
        <rFont val="Arial"/>
        <family val="2"/>
      </rPr>
      <t>Por  el  cual  se  declara  un  Estado  de  Emergencia  Económica,  Social  y Ecológica en todo el territorio Naciona</t>
    </r>
  </si>
  <si>
    <r>
      <rPr>
        <sz val="11"/>
        <color theme="1"/>
        <rFont val="Arial"/>
        <family val="2"/>
      </rPr>
      <t>Julio 8 de 1999</t>
    </r>
  </si>
  <si>
    <r>
      <rPr>
        <sz val="11"/>
        <color theme="1"/>
        <rFont val="Arial"/>
        <family val="2"/>
      </rPr>
      <t>Ministerio  de Salud</t>
    </r>
  </si>
  <si>
    <r>
      <rPr>
        <sz val="11"/>
        <color theme="1"/>
        <rFont val="Arial"/>
        <family val="2"/>
      </rPr>
      <t>Febrero 25 de 2000</t>
    </r>
  </si>
  <si>
    <r>
      <rPr>
        <sz val="11"/>
        <color theme="1"/>
        <rFont val="Arial"/>
        <family val="2"/>
      </rPr>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r>
  </si>
  <si>
    <r>
      <rPr>
        <sz val="11"/>
        <color theme="1"/>
        <rFont val="Arial"/>
        <family val="2"/>
      </rPr>
      <t>Diciembre 27 de 2000</t>
    </r>
  </si>
  <si>
    <r>
      <rPr>
        <sz val="11"/>
        <color theme="1"/>
        <rFont val="Arial"/>
        <family val="2"/>
      </rPr>
      <t>Por   la   cual   se   reglamentan   los   datos   básicos   que   deben   reportar   los prestadores de servicios de salud y las entidades administradoras de  planes de beneficios sobre los servicios de salud prestados</t>
    </r>
  </si>
  <si>
    <r>
      <rPr>
        <sz val="11"/>
        <color theme="1"/>
        <rFont val="Arial"/>
        <family val="2"/>
      </rPr>
      <t>Por la cual se fijan algunos lineamientos en relación con el Registro Individual de Prestación de Servicios de Salud, RIPS.</t>
    </r>
  </si>
  <si>
    <r>
      <rPr>
        <sz val="11"/>
        <color theme="1"/>
        <rFont val="Arial"/>
        <family val="2"/>
      </rPr>
      <t>Septiembre 26 de 2003</t>
    </r>
  </si>
  <si>
    <r>
      <rPr>
        <sz val="11"/>
        <color theme="1"/>
        <rFont val="Arial"/>
        <family val="2"/>
      </rPr>
      <t>Ministerio de  Ministerio de Ambiente, Vivienda y Desarrollo Territorial</t>
    </r>
  </si>
  <si>
    <r>
      <rPr>
        <sz val="11"/>
        <color theme="1"/>
        <rFont val="Arial"/>
        <family val="2"/>
      </rPr>
      <t>Por la cual se adopta la metodología  para la elaboración de los Planes  de Gestión    Integral    de    Residuos    Sólidos,    PGIRS,    y    se    toman    otras determinaciones</t>
    </r>
  </si>
  <si>
    <r>
      <rPr>
        <sz val="11"/>
        <color theme="1"/>
        <rFont val="Arial"/>
        <family val="2"/>
      </rPr>
      <t>Abril 03 de 2006</t>
    </r>
  </si>
  <si>
    <r>
      <rPr>
        <sz val="11"/>
        <color theme="1"/>
        <rFont val="Arial"/>
        <family val="2"/>
      </rPr>
      <t>Por la cual se establecen las condiciones que deben cumplir los Prestadores de   Servicios   de   Salud   para   habilitar   sus   servicios   e   implementar   el componente de auditoría para el mejoramiento de la calidad de la atención y se dictan otras disposiciones.</t>
    </r>
  </si>
  <si>
    <r>
      <rPr>
        <sz val="11"/>
        <color theme="1"/>
        <rFont val="Arial"/>
        <family val="2"/>
      </rPr>
      <t>Mayo 8 de 2006</t>
    </r>
  </si>
  <si>
    <r>
      <rPr>
        <sz val="11"/>
        <color theme="1"/>
        <rFont val="Arial"/>
        <family val="2"/>
      </rPr>
      <t>Anexo  Tecnico  1.  Por  la  cual  se  define  el  Sistema  de  Información  para  la Calidad y se adoptan los indicadores de monitoria del Sistema Obligatorio de Garantía de Calidad de la Atención en Salud</t>
    </r>
  </si>
  <si>
    <r>
      <rPr>
        <sz val="11"/>
        <color theme="1"/>
        <rFont val="Arial"/>
        <family val="2"/>
      </rPr>
      <t>Por  la  cual  se  establece   el  reporte   relacionado   con  el  registro   de   las actividades de Protección Específica, Detección Temprana y la aplicación de las  Guías  de  Atención  Integral  para  las  enfermedades  de  interés  en  salud pública de obligatorio cumplimiento</t>
    </r>
  </si>
  <si>
    <r>
      <rPr>
        <sz val="11"/>
        <color theme="1"/>
        <rFont val="Arial"/>
        <family val="2"/>
      </rPr>
      <t>Mayo 6 de 2013</t>
    </r>
  </si>
  <si>
    <r>
      <rPr>
        <sz val="11"/>
        <color theme="1"/>
        <rFont val="Arial"/>
        <family val="2"/>
      </rPr>
      <t>Por la cual se definen los procedimientos y condiciones que deben cumplir los Prestadores de Servicios de Salud para habilitar los servicios y se dictan otras disposiciones</t>
    </r>
  </si>
  <si>
    <r>
      <rPr>
        <sz val="11"/>
        <color theme="1"/>
        <rFont val="Arial"/>
        <family val="2"/>
      </rPr>
      <t>Por la cual se reglamentan parcialmente los articulos los artículos 123 y 124 del Decreto Ley 019 de 2012 y se dictan otras disposiciones</t>
    </r>
  </si>
  <si>
    <r>
      <rPr>
        <sz val="11"/>
        <color theme="1"/>
        <rFont val="Arial"/>
        <family val="2"/>
      </rPr>
      <t xml:space="preserve">por la cual se dictan disposiciones en relación con el Sistema de
</t>
    </r>
    <r>
      <rPr>
        <sz val="11"/>
        <color theme="1"/>
        <rFont val="Arial"/>
        <family val="2"/>
      </rPr>
      <t>Información para la Calidad y se establecen los indicadores para el monitoreo de la calidad en salud.</t>
    </r>
  </si>
  <si>
    <r>
      <rPr>
        <sz val="11"/>
        <color theme="1"/>
        <rFont val="Arial"/>
        <family val="2"/>
      </rPr>
      <t>Marzo 23 de 2017</t>
    </r>
  </si>
  <si>
    <r>
      <rPr>
        <sz val="11"/>
        <color theme="1"/>
        <rFont val="Arial"/>
        <family val="2"/>
      </rPr>
      <t>Cambios  Evaluación  De  Gerentes  De  Eses  –  Indicadores  de  calidad  en  la oportunidad de consulta medica especializada</t>
    </r>
  </si>
  <si>
    <r>
      <rPr>
        <sz val="11"/>
        <color theme="1"/>
        <rFont val="Arial"/>
        <family val="2"/>
      </rPr>
      <t>Agosto 02 de 2018</t>
    </r>
  </si>
  <si>
    <r>
      <rPr>
        <sz val="11"/>
        <color theme="1"/>
        <rFont val="Arial"/>
        <family val="2"/>
      </rPr>
      <t xml:space="preserve">Por medio de la cual se adoptan los lineamientos técnicos y operativos de la
</t>
    </r>
    <r>
      <rPr>
        <sz val="11"/>
        <color theme="1"/>
        <rFont val="Arial"/>
        <family val="2"/>
      </rPr>
      <t xml:space="preserve">Ruta
</t>
    </r>
    <r>
      <rPr>
        <sz val="11"/>
        <color theme="1"/>
        <rFont val="Arial"/>
        <family val="2"/>
      </rPr>
      <t xml:space="preserve">Integral de Atención para la Promoción y Mantenimiento de la Salud y la Ruta Integral
</t>
    </r>
    <r>
      <rPr>
        <sz val="11"/>
        <color theme="1"/>
        <rFont val="Arial"/>
        <family val="2"/>
      </rPr>
      <t xml:space="preserve">de Atención en Salud para la Población Materno Perinatal y se establecen las
</t>
    </r>
    <r>
      <rPr>
        <sz val="11"/>
        <color theme="1"/>
        <rFont val="Arial"/>
        <family val="2"/>
      </rPr>
      <t>directrices para su operación</t>
    </r>
  </si>
  <si>
    <r>
      <rPr>
        <sz val="11"/>
        <color theme="1"/>
        <rFont val="Arial"/>
        <family val="2"/>
      </rPr>
      <t>Septiembre 22 de 2019</t>
    </r>
  </si>
  <si>
    <r>
      <rPr>
        <sz val="11"/>
        <color theme="1"/>
        <rFont val="Arial"/>
        <family val="2"/>
      </rPr>
      <t xml:space="preserve">Por la  cual se  modifica  la  Política  de  Atención  Integral  en  Salud  -PAIS  y se adopta el
</t>
    </r>
    <r>
      <rPr>
        <sz val="11"/>
        <color theme="1"/>
        <rFont val="Arial"/>
        <family val="2"/>
      </rPr>
      <t>Modelo de Acción Integral Territorial-MAITE</t>
    </r>
  </si>
  <si>
    <r>
      <rPr>
        <sz val="11"/>
        <color theme="1"/>
        <rFont val="Arial"/>
        <family val="2"/>
      </rPr>
      <t>Por  la  cual  se  declara  la  emergencia  sanitaria  por  causa  del  coronavirus COVID-19 y se adoptan medidas para hacer frente al virus</t>
    </r>
  </si>
  <si>
    <r>
      <rPr>
        <sz val="11"/>
        <color theme="1"/>
        <rFont val="Arial"/>
        <family val="2"/>
      </rPr>
      <t>Por  la  cual  se  prorroga  la  emergencia  sanitaria  por  el  nuevo  coranavirus COVID -19- declara mediante resolucon 385 de 2020 y prorrogada a su vez por las Resoluciones 844-1462 y 2230 de 2020</t>
    </r>
  </si>
  <si>
    <r>
      <rPr>
        <sz val="11"/>
        <color theme="1"/>
        <rFont val="Arial"/>
        <family val="2"/>
      </rPr>
      <t>Por el cual se  hacen  adiciones,  eliminaciones  y modificaciones  a la  Circular 047 de 2007, Y se imparten instrucciones en los relacionado con el Programa de Auditoria para el Mejoramiento de la Calidad de la Atención  en Salud y el Sistema de Información para la calidad.</t>
    </r>
  </si>
  <si>
    <r>
      <rPr>
        <sz val="11"/>
        <color theme="1"/>
        <rFont val="Arial"/>
        <family val="2"/>
      </rPr>
      <t>Febrero 11 de 2020</t>
    </r>
  </si>
  <si>
    <r>
      <rPr>
        <sz val="11"/>
        <color theme="1"/>
        <rFont val="Arial"/>
        <family val="2"/>
      </rPr>
      <t>Directrices  para  la  Detección  Temprana,  el  Control  y  la  Atención  ante  la posible introducción del nuevo Coronavirus (2019-nCoV) y la implementación de los planes de preparación y respuesta ante este riesgo.</t>
    </r>
  </si>
  <si>
    <t>HOSPITALIZACIÓN</t>
  </si>
  <si>
    <r>
      <rPr>
        <sz val="11"/>
        <color theme="1"/>
        <rFont val="Arial"/>
        <family val="2"/>
      </rPr>
      <t>septiembre 1 de 2007</t>
    </r>
  </si>
  <si>
    <t>Por la  cual se  crea  el sistema  de  seguridad  social integral  y  se  dictan  otras disposiciones</t>
  </si>
  <si>
    <r>
      <rPr>
        <sz val="11"/>
        <color theme="1"/>
        <rFont val="Arial"/>
        <family val="2"/>
      </rPr>
      <t>abril 9 de 2010</t>
    </r>
  </si>
  <si>
    <r>
      <rPr>
        <sz val="11"/>
        <color theme="1"/>
        <rFont val="Arial"/>
        <family val="2"/>
      </rPr>
      <t>Ley Sandra Caballos, por el cual se establecen las acciones para la atención del cancer en colombia</t>
    </r>
  </si>
  <si>
    <r>
      <rPr>
        <sz val="11"/>
        <color theme="1"/>
        <rFont val="Arial"/>
        <family val="2"/>
      </rPr>
      <t>mayo 26 de 2010</t>
    </r>
  </si>
  <si>
    <r>
      <rPr>
        <sz val="11"/>
        <color theme="1"/>
        <rFont val="Arial"/>
        <family val="2"/>
      </rPr>
      <t>Por el derecho a la vida de los niños con cancer en Colombia</t>
    </r>
  </si>
  <si>
    <r>
      <rPr>
        <sz val="11"/>
        <color theme="1"/>
        <rFont val="Arial"/>
        <family val="2"/>
      </rPr>
      <t>Septiembre 8 de 2014</t>
    </r>
  </si>
  <si>
    <r>
      <rPr>
        <sz val="11"/>
        <color theme="1"/>
        <rFont val="Arial"/>
        <family val="2"/>
      </rPr>
      <t xml:space="preserve">Ley Consuelo  Devis  Saavedra,  mediante  el cual se  regulan  los  servicios  de
</t>
    </r>
    <r>
      <rPr>
        <sz val="11"/>
        <color theme="1"/>
        <rFont val="Arial"/>
        <family val="2"/>
      </rPr>
      <t>cuidados paliativos para el manejo integran de pacientes con enfermedades terminales,  cronicas,  degenerativas  e  irreversibles  en  cualquier  fase  de  la enfermedad de alto impacto en la calidad de vida.</t>
    </r>
  </si>
  <si>
    <r>
      <rPr>
        <sz val="11"/>
        <color theme="1"/>
        <rFont val="Arial"/>
        <family val="2"/>
      </rPr>
      <t>Ley Estarutaria (MIAS)</t>
    </r>
  </si>
  <si>
    <r>
      <rPr>
        <sz val="11"/>
        <color theme="1"/>
        <rFont val="Arial"/>
        <family val="2"/>
      </rPr>
      <t>Por el cual se modifica la Ley 73 de 1988 y la Ley 919 de 2004 en materia de donación de componentes anatomicos y se dictan otras disposiciones</t>
    </r>
  </si>
  <si>
    <r>
      <rPr>
        <sz val="11"/>
        <color theme="1"/>
        <rFont val="Arial"/>
        <family val="2"/>
      </rPr>
      <t>Por la cual se dicta normas en materia de  etica medica</t>
    </r>
  </si>
  <si>
    <r>
      <rPr>
        <sz val="11"/>
        <color theme="1"/>
        <rFont val="Arial"/>
        <family val="2"/>
      </rPr>
      <t>Noviembre 08 2006</t>
    </r>
  </si>
  <si>
    <r>
      <rPr>
        <sz val="11"/>
        <color theme="1"/>
        <rFont val="Arial"/>
        <family val="2"/>
      </rPr>
      <t xml:space="preserve">Por la cual se expide el Código de la Infancia y la Adolescencia, el cual tiene
</t>
    </r>
    <r>
      <rPr>
        <sz val="11"/>
        <color theme="1"/>
        <rFont val="Arial"/>
        <family val="2"/>
      </rPr>
      <t>por  objeto  establecer  normas  sustantivas  y  procesales  para  la  protección integral  de  los  niños,  las  niñas  y los  adolescentes,  garantizar  el ejercicio  de sus derechos y libertades consagrados en los instrumentos internacionales de</t>
    </r>
  </si>
  <si>
    <r>
      <rPr>
        <sz val="11"/>
        <color theme="1"/>
        <rFont val="Arial"/>
        <family val="2"/>
      </rPr>
      <t>04 de enero 2017</t>
    </r>
  </si>
  <si>
    <r>
      <rPr>
        <sz val="11"/>
        <color theme="1"/>
        <rFont val="Arial"/>
        <family val="2"/>
      </rPr>
      <t>Por  medio  de  la  cual  se  incentiva  la  adecuada  atención  y  cuidado  de  la primera infancia</t>
    </r>
  </si>
  <si>
    <r>
      <rPr>
        <sz val="11"/>
        <color theme="1"/>
        <rFont val="Arial"/>
        <family val="2"/>
      </rPr>
      <t>DICIEMBRE 04 2008</t>
    </r>
  </si>
  <si>
    <r>
      <rPr>
        <sz val="11"/>
        <color theme="1"/>
        <rFont val="Arial"/>
        <family val="2"/>
      </rPr>
      <t>garantizar  para  todas  las  mujeres  una  vida  libre  de  violencia,  tanto  en  el ámbito público como  en el privado, el ejercicio de  los derechos  reconocidos en el ordenamiento jurídico interno e internacional, el acceso a los</t>
    </r>
  </si>
  <si>
    <r>
      <rPr>
        <sz val="11"/>
        <color theme="1"/>
        <rFont val="Arial"/>
        <family val="2"/>
      </rPr>
      <t>Julio 30 de 2001</t>
    </r>
  </si>
  <si>
    <r>
      <rPr>
        <sz val="11"/>
        <color theme="1"/>
        <rFont val="Arial"/>
        <family val="2"/>
      </rPr>
      <t>Constitución Política para garantizar la vida, la integridad física y la recreación del   niño   expuesto   al   riesgo   por   el   manejo   de   artículos   pirotécnicos   o explosivos</t>
    </r>
  </si>
  <si>
    <r>
      <rPr>
        <sz val="11"/>
        <color theme="1"/>
        <rFont val="Arial"/>
        <family val="2"/>
      </rPr>
      <t>Julio 02 de 2013</t>
    </r>
  </si>
  <si>
    <r>
      <rPr>
        <sz val="11"/>
        <color theme="1"/>
        <rFont val="Arial"/>
        <family val="2"/>
      </rPr>
      <t>Por medio de la cual se fortalecen las medidas de protección a la integridad de las víctimas de crímenes con ácido y se adiciona el artículo 113 de la ley 599 de 2000</t>
    </r>
  </si>
  <si>
    <r>
      <rPr>
        <sz val="11"/>
        <color theme="1"/>
        <rFont val="Arial"/>
        <family val="2"/>
      </rPr>
      <t>Enero 21 de 2013</t>
    </r>
  </si>
  <si>
    <r>
      <rPr>
        <sz val="11"/>
        <color theme="1"/>
        <rFont val="Arial"/>
        <family val="2"/>
      </rPr>
      <t>Por la cual se expide la ley de salud mental y se dictan otras disposiciones</t>
    </r>
  </si>
  <si>
    <r>
      <rPr>
        <sz val="11"/>
        <color theme="1"/>
        <rFont val="Arial"/>
        <family val="2"/>
      </rPr>
      <t xml:space="preserve">Por la cual se dictan disposiciones en materia de responsabilidad deontológica para el ejercicio de  la profesión de Enfermería en Colombia; se establece el
</t>
    </r>
    <r>
      <rPr>
        <sz val="11"/>
        <color theme="1"/>
        <rFont val="Arial"/>
        <family val="2"/>
      </rPr>
      <t>régimen disciplinario correspondiente y se dictan otras disposiciones.</t>
    </r>
  </si>
  <si>
    <r>
      <rPr>
        <sz val="11"/>
        <color theme="1"/>
        <rFont val="Arial"/>
        <family val="2"/>
      </rPr>
      <t>Por el cual se regula la realación  docencia - servicio para  los programas  de formación del talento humano del área de la salud.</t>
    </r>
  </si>
  <si>
    <r>
      <rPr>
        <sz val="11"/>
        <color theme="1"/>
        <rFont val="Arial"/>
        <family val="2"/>
      </rPr>
      <t xml:space="preserve">Por medio  del cual  se  regulan  algunos  aspectos  de  las  relaciones  entre  los
</t>
    </r>
    <r>
      <rPr>
        <sz val="11"/>
        <color theme="1"/>
        <rFont val="Arial"/>
        <family val="2"/>
      </rPr>
      <t>prestadores de servicios de salud y las entidades responsables del pago  de los   servicios   de   salud   de   la   población   a   su   cargo,   y   se   dictan   otras disposiciones</t>
    </r>
  </si>
  <si>
    <r>
      <rPr>
        <sz val="11"/>
        <color theme="1"/>
        <rFont val="Arial"/>
        <family val="2"/>
      </rPr>
      <t>Abril 30 de 2021</t>
    </r>
  </si>
  <si>
    <r>
      <rPr>
        <sz val="11"/>
        <color theme="1"/>
        <rFont val="Arial"/>
        <family val="2"/>
      </rPr>
      <t>Por  el  cual  se  modifica  el  artículo  2.5.3.8.3.2.13  del  Decreto  780  de  2016, Único Reglamentario del Sector Salud y Protección Social</t>
    </r>
  </si>
  <si>
    <r>
      <rPr>
        <sz val="11"/>
        <color theme="1"/>
        <rFont val="Arial"/>
        <family val="2"/>
      </rPr>
      <t xml:space="preserve">Por  el  cual  se  modifican  los  artículos  2.1.3.11,  2.1.3.13,  2.1.5.1,  2.1.7.7,
</t>
    </r>
    <r>
      <rPr>
        <sz val="11"/>
        <color theme="1"/>
        <rFont val="Arial"/>
        <family val="2"/>
      </rPr>
      <t>2.1.7.8  y  2.1.3.17,  y  se  adicionan  los  artículos  2.1.5.4  y  2.1.5.5  del  Decreto 780 de 2016, en relación con los afiliados al régimen subsidiado, la afiliación de oficio y se dictan otras disposiciones</t>
    </r>
  </si>
  <si>
    <r>
      <rPr>
        <sz val="11"/>
        <color theme="1"/>
        <rFont val="Arial"/>
        <family val="2"/>
      </rPr>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r>
  </si>
  <si>
    <r>
      <rPr>
        <sz val="11"/>
        <color theme="1"/>
        <rFont val="Arial"/>
        <family val="2"/>
      </rPr>
      <t>Abril 18 de 2020</t>
    </r>
  </si>
  <si>
    <r>
      <rPr>
        <sz val="11"/>
        <color theme="1"/>
        <rFont val="Arial"/>
        <family val="2"/>
      </rPr>
      <t>Por el cual se adoptan medidas en el sector salud, para contener y mitigar la pandemia de COVID-19 y garantizar la prestación  de los  servicios de  salud, en el marco del Estado de Emergencia Económica, Social y Ecológica.</t>
    </r>
  </si>
  <si>
    <r>
      <rPr>
        <sz val="11"/>
        <color theme="1"/>
        <rFont val="Arial"/>
        <family val="2"/>
      </rPr>
      <t>Por  el  cual  se  adoptan  medidas  de  bioseguridad  para  mitigar,  evitar  la propagación  y realizar el adecuado  manejo  de la  pandemia del Coronavirus COVID-19,  en  el  marco  del  Estado  de  Emergencia  Económica,  Social  y Ecológica.</t>
    </r>
  </si>
  <si>
    <r>
      <rPr>
        <sz val="11"/>
        <color theme="1"/>
        <rFont val="Arial"/>
        <family val="2"/>
      </rPr>
      <t>Diciembre 19 de 2020</t>
    </r>
  </si>
  <si>
    <r>
      <rPr>
        <sz val="11"/>
        <color theme="1"/>
        <rFont val="Arial"/>
        <family val="2"/>
      </rPr>
      <t>Por el cual se modifica el artículo 2.5.2.3.3.6 del Decreto 780 de 2016, Único Reglamentario del Sector Salud y Protección Social en relación con el plazo para acreditar las condiciones de habilitación por parte de las entidades que operan el aseguramiento</t>
    </r>
  </si>
  <si>
    <r>
      <rPr>
        <sz val="11"/>
        <color theme="1"/>
        <rFont val="Arial"/>
        <family val="2"/>
      </rPr>
      <t xml:space="preserve">Por  la cual  se establecen  las  actividades,  procedimientos  e intervenciones de demanda  inducida  y obligatorio  cumplimiento  y se adoptan  las  normas técnicas   y   guías   de   atención   para   el   desarrollo   de   las   acciones   de
</t>
    </r>
    <r>
      <rPr>
        <sz val="11"/>
        <color theme="1"/>
        <rFont val="Arial"/>
        <family val="2"/>
      </rPr>
      <t>protección  específica  y  detección  temprana  y la atención  de</t>
    </r>
  </si>
  <si>
    <r>
      <rPr>
        <sz val="11"/>
        <color theme="1"/>
        <rFont val="Arial"/>
        <family val="2"/>
      </rPr>
      <t>Por la cual se definen las funciones de la entidad acreditadora y se adoptan otras dispocisiones</t>
    </r>
  </si>
  <si>
    <r>
      <rPr>
        <sz val="11"/>
        <color theme="1"/>
        <rFont val="Arial"/>
        <family val="2"/>
      </rPr>
      <t xml:space="preserve">Por la cual se establecen las condiciones que deben cumplir los Prestadores de   Servicios   de   Salud   para   habilitar   sus   servicios   e   implementar   el componente de auditoría para el mejoramiento de la calidad de la atención y
</t>
    </r>
    <r>
      <rPr>
        <sz val="11"/>
        <color theme="1"/>
        <rFont val="Arial"/>
        <family val="2"/>
      </rPr>
      <t>se dictan otras disposiciones.</t>
    </r>
  </si>
  <si>
    <r>
      <rPr>
        <sz val="11"/>
        <color theme="1"/>
        <rFont val="Arial"/>
        <family val="2"/>
      </rPr>
      <t>Anexo  Tecnico  1.  Por  la  cual  se  define  el  Sistema  de  Información  para  la Calidad y se adoptan los indicadores de monitoría del Sistema Obligatorio de Garantía de Calidad de la Atención en Salud</t>
    </r>
  </si>
  <si>
    <r>
      <rPr>
        <sz val="11"/>
        <color theme="1"/>
        <rFont val="Arial"/>
        <family val="2"/>
      </rPr>
      <t>Establece Manual de Estandares del sistema único de Acreditación dentro de los cuales se definen los estandares de direccionamiento, de obligatorio cumplimiento para las instituciones prestadoras de servio de salud</t>
    </r>
  </si>
  <si>
    <r>
      <rPr>
        <sz val="11"/>
        <color theme="1"/>
        <rFont val="Arial"/>
        <family val="2"/>
      </rPr>
      <t xml:space="preserve">Por  la  cual  se  establece   el  reporte   relacionado   con  el  registro   de   las actividades de Protección Específica, Detección Temprana y la aplicación de las  Guías  de  Atención  Integral  para  las  enfermedades  de  interés  en  salud
</t>
    </r>
    <r>
      <rPr>
        <sz val="11"/>
        <color theme="1"/>
        <rFont val="Arial"/>
        <family val="2"/>
      </rPr>
      <t>pública de obligatorio cumplimiento</t>
    </r>
  </si>
  <si>
    <r>
      <rPr>
        <sz val="11"/>
        <color theme="1"/>
        <rFont val="Arial"/>
        <family val="2"/>
      </rPr>
      <t>Diciembre de 2019</t>
    </r>
  </si>
  <si>
    <r>
      <rPr>
        <sz val="11"/>
        <color theme="1"/>
        <rFont val="Arial"/>
        <family val="2"/>
      </rPr>
      <t>Febrero 24 de 2015</t>
    </r>
  </si>
  <si>
    <r>
      <rPr>
        <sz val="11"/>
        <color theme="1"/>
        <rFont val="Arial"/>
        <family val="2"/>
      </rPr>
      <t>Por  la  cual  se  dictan  disposiciones  en  relación  con  la  Gestión  en  Salud Pública   y   se   establecen   directrices   para   la   ejecución,   seguimiento   y evaluación del Plan de Salud Pública de Intervenciones Colectivas —PIC</t>
    </r>
  </si>
  <si>
    <r>
      <rPr>
        <sz val="11"/>
        <color theme="1"/>
        <rFont val="Arial"/>
        <family val="2"/>
      </rPr>
      <t>Febrero 17 de 2016</t>
    </r>
  </si>
  <si>
    <r>
      <rPr>
        <sz val="11"/>
        <color theme="1"/>
        <rFont val="Arial"/>
        <family val="2"/>
      </rPr>
      <t>Por la cual se adopta la Política Integral de Atención en Salud —PIAS</t>
    </r>
  </si>
  <si>
    <r>
      <rPr>
        <sz val="11"/>
        <color theme="1"/>
        <rFont val="Arial"/>
        <family val="2"/>
      </rPr>
      <t>Abril 21 de 2016</t>
    </r>
  </si>
  <si>
    <r>
      <rPr>
        <sz val="11"/>
        <color theme="1"/>
        <rFont val="Arial"/>
        <family val="2"/>
      </rPr>
      <t>Establece  estándares,  criterios  y  procedimientos  para  la  habilitación  de  las Redes   Integrales   de   Prestadores   de   Servicios   de   Salud   y   dicta   otras disposiciones.</t>
    </r>
  </si>
  <si>
    <r>
      <rPr>
        <sz val="11"/>
        <color theme="1"/>
        <rFont val="Arial"/>
        <family val="2"/>
      </rPr>
      <t>Julio 25 de 2016</t>
    </r>
  </si>
  <si>
    <r>
      <rPr>
        <sz val="11"/>
        <color theme="1"/>
        <rFont val="Arial"/>
        <family val="2"/>
      </rPr>
      <t xml:space="preserve">Por   la   cual   se   adopta   el   Manual   Metodológico   para   la   elaboración   e implementación  de  las  Rutas  Integrales  de  Atención  en  Salud  -  RIAS,  se adopta un grupo de Rutas Integrales de Atención en Salud desarrolladas por
</t>
    </r>
    <r>
      <rPr>
        <sz val="11"/>
        <color theme="1"/>
        <rFont val="Arial"/>
        <family val="2"/>
      </rPr>
      <t>el Ministerio de Salud y Protección Social dentro de la Política de Atención</t>
    </r>
  </si>
  <si>
    <r>
      <rPr>
        <sz val="11"/>
        <color theme="1"/>
        <rFont val="Arial"/>
        <family val="2"/>
      </rPr>
      <t>Diciembre 26 de 2016</t>
    </r>
  </si>
  <si>
    <r>
      <rPr>
        <sz val="11"/>
        <color theme="1"/>
        <rFont val="Arial"/>
        <family val="2"/>
      </rPr>
      <t>Por el cual se beneficia el Plan de Beneficios en salud con cargo a la Unidad de pago por Capitación</t>
    </r>
  </si>
  <si>
    <r>
      <rPr>
        <sz val="11"/>
        <color theme="1"/>
        <rFont val="Arial"/>
        <family val="2"/>
      </rPr>
      <t>Ministerio de Salud y Proteccion Social</t>
    </r>
  </si>
  <si>
    <r>
      <rPr>
        <sz val="11"/>
        <color theme="1"/>
        <rFont val="Arial"/>
        <family val="2"/>
      </rPr>
      <t xml:space="preserve">Por  la  cual  se  establecen  las  normas  técnicas,  científicas  y  administrativas que  contienen  los  requisitos  esenciales  para  la  prestación  de  servicios  de salud,  se  fija  el  procedimiento  de  registro  de  la  Declaración  de  Requisitos
</t>
    </r>
    <r>
      <rPr>
        <sz val="11"/>
        <color theme="1"/>
        <rFont val="Arial"/>
        <family val="2"/>
      </rPr>
      <t>Esenciales y se dictan otras disposiciones.</t>
    </r>
  </si>
  <si>
    <r>
      <rPr>
        <sz val="11"/>
        <color theme="1"/>
        <rFont val="Arial"/>
        <family val="2"/>
      </rPr>
      <t>Instituto Colombiano  de Binestar Familiar</t>
    </r>
  </si>
  <si>
    <r>
      <rPr>
        <sz val="11"/>
        <color theme="1"/>
        <rFont val="Arial"/>
        <family val="2"/>
      </rPr>
      <t>14 de junio 2016</t>
    </r>
  </si>
  <si>
    <r>
      <rPr>
        <sz val="11"/>
        <color theme="1"/>
        <rFont val="Arial"/>
        <family val="2"/>
      </rPr>
      <t xml:space="preserve">Por la cual se adpta los indicadores antropométricos, patrones de referencia y puntos de corte para la clasificación antropometrica del estado de nuctricion de niuñas, niños y adolecentes menores de 18 años de edad, adultos de 18 a
</t>
    </r>
    <r>
      <rPr>
        <sz val="11"/>
        <color theme="1"/>
        <rFont val="Arial"/>
        <family val="2"/>
      </rPr>
      <t>64 años de edad y gestantes adultas y se dictan otros disposiciones</t>
    </r>
  </si>
  <si>
    <r>
      <rPr>
        <sz val="11"/>
        <color theme="1"/>
        <rFont val="Arial"/>
        <family val="2"/>
      </rPr>
      <t>24 de Agosto 1992</t>
    </r>
  </si>
  <si>
    <r>
      <rPr>
        <sz val="11"/>
        <color theme="1"/>
        <rFont val="Arial"/>
        <family val="2"/>
      </rPr>
      <t>Se   promueve   la   lactancia   materna,   se   reglamenta   la   comercilaizacion yPubliciadad  de  los alimentos  de formula  para los  lactantes y complentarios de la lechete matarnea y se dictan otras dispociocnes</t>
    </r>
  </si>
  <si>
    <r>
      <rPr>
        <sz val="11"/>
        <color theme="1"/>
        <rFont val="Arial"/>
        <family val="2"/>
      </rPr>
      <t>24 de marzo 2020</t>
    </r>
  </si>
  <si>
    <r>
      <rPr>
        <sz val="11"/>
        <color theme="1"/>
        <rFont val="Arial"/>
        <family val="2"/>
      </rPr>
      <t>Por la cual se adoptan los "Lineamientos para la Prestación de Servicios de Salud  durante  las  Etapas  de  Contención  y  Mitigación  de  la  Pandemia  por Sars-Cov-2 (Covid-19)"</t>
    </r>
  </si>
  <si>
    <r>
      <rPr>
        <sz val="11"/>
        <color theme="1"/>
        <rFont val="Arial"/>
        <family val="2"/>
      </rPr>
      <t>31 de marzo 2020</t>
    </r>
  </si>
  <si>
    <r>
      <rPr>
        <sz val="11"/>
        <color theme="1"/>
        <rFont val="Arial"/>
        <family val="2"/>
      </rPr>
      <t>Por la cual se adoptaa el "Plan de acción para la prestación de servicios de salud durante las etapas de contención y mitigación de la pandemia por Sars- Cov-2 (Covid-19)"</t>
    </r>
  </si>
  <si>
    <r>
      <rPr>
        <sz val="11"/>
        <color theme="1"/>
        <rFont val="Arial"/>
        <family val="2"/>
      </rPr>
      <t>Febrero 20 de 2020</t>
    </r>
  </si>
  <si>
    <r>
      <rPr>
        <sz val="11"/>
        <color theme="1"/>
        <rFont val="Arial"/>
        <family val="2"/>
      </rPr>
      <t>Por  medio  de  la  cual  se  adoptan  los   linemientos  técnicos   y  operativos  del Programa Nacional de Prevención y Control de la Tuberculosis - PNPCT y se dictan otrs disposiciones</t>
    </r>
  </si>
  <si>
    <r>
      <rPr>
        <sz val="11"/>
        <color theme="1"/>
        <rFont val="Arial"/>
        <family val="2"/>
      </rPr>
      <t xml:space="preserve">Por la cual  se definen los lineamientos de la carta de derechos y deberes de la persona afiliada  y del paciente en el Sistema General de Seguridad Social en Salud y de la carta de desempeño de las Entidades Promotoras de Salud  -
</t>
    </r>
    <r>
      <rPr>
        <sz val="11"/>
        <color theme="1"/>
        <rFont val="Arial"/>
        <family val="2"/>
      </rPr>
      <t>EPS de los regimenes Contributivo y Subsidiado</t>
    </r>
  </si>
  <si>
    <r>
      <rPr>
        <sz val="11"/>
        <color theme="1"/>
        <rFont val="Arial"/>
        <family val="2"/>
      </rPr>
      <t>Por  la  cual  se  declara  la  emergencia  sanitaria  por  cauda  del  Coronavirus COVID-19 y se adoptan medidas para hacer frente al virus.</t>
    </r>
  </si>
  <si>
    <r>
      <rPr>
        <sz val="11"/>
        <color theme="1"/>
        <rFont val="Arial"/>
        <family val="2"/>
      </rPr>
      <t>Marzo 24 de 2020</t>
    </r>
  </si>
  <si>
    <r>
      <rPr>
        <sz val="11"/>
        <color theme="1"/>
        <rFont val="Arial"/>
        <family val="2"/>
      </rPr>
      <t xml:space="preserve">Por  la  cual  se  adopta  el  procedimiento  para  la  atención  ambulatoria  de población en aislamiento preventivo obligatorio con énfasis en población con
</t>
    </r>
    <r>
      <rPr>
        <sz val="11"/>
        <color theme="1"/>
        <rFont val="Arial"/>
        <family val="2"/>
      </rPr>
      <t xml:space="preserve">70  años  o  más  o  condiciones  crónicas  de  base  o  inmunosuspensión  por
</t>
    </r>
    <r>
      <rPr>
        <sz val="11"/>
        <color theme="1"/>
        <rFont val="Arial"/>
        <family val="2"/>
      </rPr>
      <t>enfermedad o tratamiento, durante la emergencia sanitaria por COVD- 19</t>
    </r>
  </si>
  <si>
    <r>
      <rPr>
        <sz val="11"/>
        <color theme="1"/>
        <rFont val="Arial"/>
        <family val="2"/>
      </rPr>
      <t>Por  la  cual  se  adopta  el  Plan  de  acción  para  la  prestación  de  servicios  de salud durane las etapas de contención y migración de la pandemia por SARS- CoV-2 (COVID-19)</t>
    </r>
  </si>
  <si>
    <r>
      <rPr>
        <sz val="11"/>
        <color theme="1"/>
        <rFont val="Arial"/>
        <family val="2"/>
      </rPr>
      <t>Mayo 26 de 2020</t>
    </r>
  </si>
  <si>
    <r>
      <rPr>
        <sz val="11"/>
        <color theme="1"/>
        <rFont val="Arial"/>
        <family val="2"/>
      </rPr>
      <t xml:space="preserve">Por la cual se prorroga la emergencia sanitaria por el nuevo Coronavirus que causa la COVID -19, se modifica la Resolución 385 del 12 de marzo de 2020, modificada   por  la  Resoluciones  407  y  450  de   2020  y  se  dictan   otras
</t>
    </r>
    <r>
      <rPr>
        <sz val="11"/>
        <color theme="1"/>
        <rFont val="Arial"/>
        <family val="2"/>
      </rPr>
      <t>disposiciones</t>
    </r>
  </si>
  <si>
    <r>
      <rPr>
        <sz val="11"/>
        <color theme="1"/>
        <rFont val="Arial"/>
        <family val="2"/>
      </rPr>
      <t xml:space="preserve">Por  medio  de  la  cual  se  adoptan,adaptan  e  implementanen  el  Ministeio  las medidas de bioseguridad para mitigar  y controlar la pandemia del COVID-19, establecidas en la Resolución No. 666 del 24 de abril de 2020 expedida por el
</t>
    </r>
    <r>
      <rPr>
        <sz val="11"/>
        <color theme="1"/>
        <rFont val="Arial"/>
        <family val="2"/>
      </rPr>
      <t>Ministerio de Salud y Protección Social</t>
    </r>
  </si>
  <si>
    <r>
      <rPr>
        <sz val="11"/>
        <color theme="1"/>
        <rFont val="Arial"/>
        <family val="2"/>
      </rPr>
      <t xml:space="preserve">Por el cual se  hacen  adiciones,  eliminaciones  y modificaciones  a la  Circular 047 de 2007, Y se imparten instrucciones en los relacionado con el Programa de Auditoria para el Mejoramiento de la Calidad de la Atención  en Salud y el
</t>
    </r>
    <r>
      <rPr>
        <sz val="11"/>
        <color theme="1"/>
        <rFont val="Arial"/>
        <family val="2"/>
      </rPr>
      <t>Sistema de Información para la calidad.</t>
    </r>
  </si>
  <si>
    <r>
      <rPr>
        <sz val="11"/>
        <color theme="1"/>
        <rFont val="Arial"/>
        <family val="2"/>
      </rPr>
      <t>7 octubre de 2005</t>
    </r>
  </si>
  <si>
    <r>
      <rPr>
        <sz val="11"/>
        <color theme="1"/>
        <rFont val="Arial"/>
        <family val="2"/>
      </rPr>
      <t>Llamado sobre las caracteristicas que debe tener la no auatorizacion de los servicos de salud o medicamentos</t>
    </r>
  </si>
  <si>
    <r>
      <rPr>
        <sz val="11"/>
        <color theme="1"/>
        <rFont val="Arial"/>
        <family val="2"/>
      </rPr>
      <t>31 oct de 2000</t>
    </r>
  </si>
  <si>
    <r>
      <rPr>
        <sz val="11"/>
        <color theme="1"/>
        <rFont val="Arial"/>
        <family val="2"/>
      </rPr>
      <t>Llamado a Prevencion sobre el trato digno a los Usuarios y el cumplikmiento a cabalidad  del sistema genral  de Seguridad social en salud  por orden la corte constirucional</t>
    </r>
  </si>
  <si>
    <r>
      <rPr>
        <sz val="11"/>
        <color theme="1"/>
        <rFont val="Arial"/>
        <family val="2"/>
      </rPr>
      <t>10 de Diciembre de 2010</t>
    </r>
  </si>
  <si>
    <r>
      <rPr>
        <sz val="11"/>
        <color theme="1"/>
        <rFont val="Arial"/>
        <family val="2"/>
      </rPr>
      <t>Instituto Colombiano de Bienestar Familiar - ICBF</t>
    </r>
  </si>
  <si>
    <r>
      <rPr>
        <sz val="11"/>
        <color theme="1"/>
        <rFont val="Arial"/>
        <family val="2"/>
      </rPr>
      <t>Medidas de protección para los niños, niñas y adolescentes en relación con la utilización de pólvora.</t>
    </r>
  </si>
  <si>
    <r>
      <rPr>
        <sz val="11"/>
        <color theme="1"/>
        <rFont val="Arial"/>
        <family val="2"/>
      </rPr>
      <t>11 de ferebro 2020</t>
    </r>
  </si>
  <si>
    <r>
      <rPr>
        <sz val="11"/>
        <color theme="1"/>
        <rFont val="Arial"/>
        <family val="2"/>
      </rPr>
      <t>Directrices para la detección temprana, el control y la atencion ante la posible introducción del nuevo coronavirus (2019-nCoV) y la implementación de los planes de preparación y respuesta ante este riesgo</t>
    </r>
  </si>
  <si>
    <r>
      <rPr>
        <sz val="11"/>
        <color theme="1"/>
        <rFont val="Arial"/>
        <family val="2"/>
      </rPr>
      <t>Registraduria Nacional del Estado</t>
    </r>
  </si>
  <si>
    <r>
      <rPr>
        <sz val="11"/>
        <color theme="1"/>
        <rFont val="Arial"/>
        <family val="2"/>
      </rPr>
      <t>Incripción al recien Nacido</t>
    </r>
  </si>
  <si>
    <r>
      <rPr>
        <sz val="11"/>
        <color theme="1"/>
        <rFont val="Arial"/>
        <family val="2"/>
      </rPr>
      <t>Lista  de  chequeo  para  la  evaluación  del  programa  de  auditoria  para  el mejoramiento continuo de la calidad en la atención en la salud.</t>
    </r>
  </si>
  <si>
    <r>
      <rPr>
        <sz val="11"/>
        <color theme="1"/>
        <rFont val="Arial"/>
        <family val="2"/>
      </rPr>
      <t>Lineamientos para el Uso de Pruebas Diagnósticas de SARS-CoV-2 (COVID- 19) en Colombia</t>
    </r>
  </si>
  <si>
    <r>
      <rPr>
        <sz val="11"/>
        <color theme="1"/>
        <rFont val="Arial"/>
        <family val="2"/>
      </rPr>
      <t>Orientaciones   para   el   Uso   Adecuado   de   los   Elementos   de   Protección Personal por parte de los Trabajadores de la Salud Expuestos a COVID-19 en el Trabajao y en su Domicilio</t>
    </r>
  </si>
  <si>
    <r>
      <rPr>
        <sz val="11"/>
        <color theme="1"/>
        <rFont val="Arial"/>
        <family val="2"/>
      </rPr>
      <t>Recomendaciones  Generales  para  la  Toma  de  Decisiones  Éticas  en  los Servicios de Salud durante la Pandemia COVID-19</t>
    </r>
  </si>
  <si>
    <r>
      <rPr>
        <sz val="11"/>
        <color theme="1"/>
        <rFont val="Arial"/>
        <family val="2"/>
      </rPr>
      <t>Recomendaciones de EPP para personal de salud según el área de atención para COVID-19. Consenso IETS-ACIN</t>
    </r>
  </si>
  <si>
    <r>
      <rPr>
        <sz val="11"/>
        <color theme="1"/>
        <rFont val="Arial"/>
        <family val="2"/>
      </rPr>
      <t>Recomendaciones  para  la  Atención  a  Personas  que  Consumen  Bebidas Alcohólicas en el Marco de la Emergencia Sanitaria por COVID-19</t>
    </r>
  </si>
  <si>
    <r>
      <rPr>
        <sz val="11"/>
        <color theme="1"/>
        <rFont val="Arial"/>
        <family val="2"/>
      </rPr>
      <t>Lineamientos Generales para el Uso de Tapabocas Convencional y Máscaras de Alta Eficiencia</t>
    </r>
  </si>
  <si>
    <r>
      <rPr>
        <sz val="11"/>
        <color theme="1"/>
        <rFont val="Arial"/>
        <family val="2"/>
      </rPr>
      <t>Lineamientos  de  Prevención  del  Contagio  por  COVID-19  y  la  Atención  en Salud  para  las  Personas  con  Discapacidad,  sus  Familias,  las  Personas Cuidadoras y Actores del Sector Salud</t>
    </r>
  </si>
  <si>
    <t>NUTRICIÓN</t>
  </si>
  <si>
    <r>
      <rPr>
        <sz val="11"/>
        <color theme="1"/>
        <rFont val="Arial"/>
        <family val="2"/>
      </rPr>
      <t>Declaracion</t>
    </r>
  </si>
  <si>
    <r>
      <rPr>
        <sz val="11"/>
        <color theme="1"/>
        <rFont val="Arial"/>
        <family val="2"/>
      </rPr>
      <t>Diciembre 10 de 1948</t>
    </r>
  </si>
  <si>
    <r>
      <rPr>
        <sz val="11"/>
        <color theme="1"/>
        <rFont val="Arial"/>
        <family val="2"/>
      </rPr>
      <t>Asamblea General de las Naciones Unidas</t>
    </r>
  </si>
  <si>
    <r>
      <rPr>
        <sz val="11"/>
        <color theme="1"/>
        <rFont val="Arial"/>
        <family val="2"/>
      </rPr>
      <t>Declaración Universal de los Derechos Humanos</t>
    </r>
  </si>
  <si>
    <r>
      <rPr>
        <sz val="11"/>
        <color theme="1"/>
        <rFont val="Arial"/>
        <family val="2"/>
      </rPr>
      <t>Mayo 21 de 1981</t>
    </r>
  </si>
  <si>
    <r>
      <rPr>
        <sz val="11"/>
        <color theme="1"/>
        <rFont val="Arial"/>
        <family val="2"/>
      </rPr>
      <t>Organización Mundial de la Salud (OMS) y Organización de las Naciones Unidas para la Alimentación y la Agricultura (FAO)</t>
    </r>
  </si>
  <si>
    <r>
      <rPr>
        <sz val="11"/>
        <color theme="1"/>
        <rFont val="Arial"/>
        <family val="2"/>
      </rPr>
      <t>Código Internacional de Comercialización de Sucedáneos de la Leche Materna - Asamblea Mundial de Salud</t>
    </r>
  </si>
  <si>
    <r>
      <rPr>
        <sz val="11"/>
        <color theme="1"/>
        <rFont val="Arial"/>
        <family val="2"/>
      </rPr>
      <t>Mayo 20 de 2008</t>
    </r>
  </si>
  <si>
    <r>
      <rPr>
        <sz val="11"/>
        <color rgb="FF1F2023"/>
        <rFont val="Arial"/>
        <family val="2"/>
      </rPr>
      <t>Sociedades y Asociaciones de Nutrición Clínica y Terapia Nutricional de América Latina y el Caribe (FELANPE)</t>
    </r>
  </si>
  <si>
    <r>
      <rPr>
        <sz val="11"/>
        <color theme="1"/>
        <rFont val="Arial"/>
        <family val="2"/>
      </rPr>
      <t>Declaracion de Cancun : Derecho a la Nutricion en los Hospitales</t>
    </r>
  </si>
  <si>
    <r>
      <rPr>
        <sz val="11"/>
        <color theme="1"/>
        <rFont val="Arial"/>
        <family val="2"/>
      </rPr>
      <t>Noviembre 21 de 2014</t>
    </r>
  </si>
  <si>
    <r>
      <rPr>
        <sz val="11"/>
        <color theme="1"/>
        <rFont val="Arial"/>
        <family val="2"/>
      </rPr>
      <t>Segunda Conferencia Internacional de Nutrición 2014:Documento Declaración final de Roma sobre la Nutrición</t>
    </r>
  </si>
  <si>
    <r>
      <rPr>
        <sz val="11"/>
        <color theme="1"/>
        <rFont val="Arial"/>
        <family val="2"/>
      </rPr>
      <t>Norma</t>
    </r>
  </si>
  <si>
    <r>
      <rPr>
        <sz val="11"/>
        <color theme="1"/>
        <rFont val="Arial"/>
        <family val="2"/>
      </rPr>
      <t>Julio 4 de 1991</t>
    </r>
  </si>
  <si>
    <r>
      <rPr>
        <sz val="11"/>
        <color theme="1"/>
        <rFont val="Arial"/>
        <family val="2"/>
      </rPr>
      <t>Asamble Nacional Constituyente</t>
    </r>
  </si>
  <si>
    <r>
      <rPr>
        <sz val="11"/>
        <color theme="1"/>
        <rFont val="Arial"/>
        <family val="2"/>
      </rPr>
      <t>CONSTITUCION POLITICA DE COLOMBIA :Son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t>
    </r>
  </si>
  <si>
    <r>
      <rPr>
        <sz val="11"/>
        <color theme="1"/>
        <rFont val="Arial"/>
        <family val="2"/>
      </rPr>
      <t>Julio 4 de 1992</t>
    </r>
  </si>
  <si>
    <r>
      <rPr>
        <sz val="11"/>
        <color theme="1"/>
        <rFont val="Arial"/>
        <family val="2"/>
      </rPr>
      <t>CONSTITUCION POLITICA DE COLOMBIA :El Estado, la sociedad y la familia concurrirán para la protección y la asistencia de las personas de la tercera edad y promoverán su integración a la vida activa y comunitaria. El Estado les garantizará los servicios de la seguridad social integral y el subsidio alimentario en caso de indigencia.</t>
    </r>
  </si>
  <si>
    <r>
      <rPr>
        <sz val="11"/>
        <color theme="1"/>
        <rFont val="Arial"/>
        <family val="2"/>
      </rPr>
      <t>Agosto 24 de 1992</t>
    </r>
  </si>
  <si>
    <r>
      <rPr>
        <sz val="11"/>
        <color theme="1"/>
        <rFont val="Arial"/>
        <family val="2"/>
      </rPr>
      <t>Presidente de la Republica de Colombia</t>
    </r>
  </si>
  <si>
    <r>
      <rPr>
        <sz val="11"/>
        <color theme="1"/>
        <rFont val="Arial"/>
        <family val="2"/>
      </rPr>
      <t>Por el cual se promueve la lactancia materna, se reglamenta la comercialización y publicidad de los alimentos de formula para lactantes y complementarios de la leche materna y se dictan otras disposiciones.</t>
    </r>
  </si>
  <si>
    <r>
      <rPr>
        <sz val="11"/>
        <color theme="1"/>
        <rFont val="Arial"/>
        <family val="2"/>
      </rPr>
      <t>LEY</t>
    </r>
  </si>
  <si>
    <r>
      <rPr>
        <sz val="11"/>
        <color theme="1"/>
        <rFont val="Arial"/>
        <family val="2"/>
      </rPr>
      <t>LEY 100 DE 1993 :La Seguridad Social Integral es el conjunto de instituciones, normas y procedimientos, de que disponen la persona y la comunidad para gozar de una calidad de vida, mediante el cumplimiento progresivo de los planes y programas que el Estado y la sociedad desarrollen para proporcionar la cobertura integral de las contingencias, especialmente  las que menoscaban la salud y la capacidad económica, de los habitantes del territorio nacional, con el fin de lograr el bienestar individual y la integración de la comunidad.</t>
    </r>
  </si>
  <si>
    <r>
      <rPr>
        <sz val="11"/>
        <color theme="1"/>
        <rFont val="Arial"/>
        <family val="2"/>
      </rPr>
      <t>Mayo 3 de 2019</t>
    </r>
  </si>
  <si>
    <r>
      <rPr>
        <sz val="11"/>
        <color theme="1"/>
        <rFont val="Arial"/>
        <family val="2"/>
      </rPr>
      <t>Declaración internacional sobre el derecho al cuidado nutricional y la lucha contra la malnutrición.</t>
    </r>
  </si>
  <si>
    <r>
      <rPr>
        <sz val="11"/>
        <color theme="1"/>
        <rFont val="Arial"/>
        <family val="2"/>
      </rPr>
      <t>Octubre 4 de 2007</t>
    </r>
  </si>
  <si>
    <r>
      <rPr>
        <sz val="11"/>
        <color theme="1"/>
        <rFont val="Arial"/>
        <family val="2"/>
      </rPr>
      <t>Ministerio de Protección Salud y Protección Social de Colombia</t>
    </r>
  </si>
  <si>
    <r>
      <rPr>
        <sz val="11"/>
        <color theme="1"/>
        <rFont val="Arial"/>
        <family val="2"/>
      </rPr>
      <t xml:space="preserve">Establece las disposiciones relacionadas con los procesos de planeación, formación, vigilancia y control del ejercicio, desempeño y ética del Talento Humano del área de la salud mediante la articulación de los diferentes
</t>
    </r>
    <r>
      <rPr>
        <sz val="11"/>
        <color theme="1"/>
        <rFont val="Arial"/>
        <family val="2"/>
      </rPr>
      <t>actores que intervienen en estos procesos.</t>
    </r>
  </si>
  <si>
    <r>
      <rPr>
        <sz val="11"/>
        <color theme="1"/>
        <rFont val="Arial"/>
        <family val="2"/>
      </rPr>
      <t>Octubre 14 de 2009</t>
    </r>
  </si>
  <si>
    <r>
      <rPr>
        <sz val="11"/>
        <color theme="1"/>
        <rFont val="Arial"/>
        <family val="2"/>
      </rPr>
      <t xml:space="preserve">Ministerio de Protección
</t>
    </r>
    <r>
      <rPr>
        <sz val="11"/>
        <color theme="1"/>
        <rFont val="Arial"/>
        <family val="2"/>
      </rPr>
      <t>Salud y Protección Social Ministerio de Educación Nacional, Ministerio de Agricultura y Desarrollo Rural</t>
    </r>
  </si>
  <si>
    <r>
      <rPr>
        <sz val="11"/>
        <color theme="1"/>
        <rFont val="Arial"/>
        <family val="2"/>
      </rPr>
      <t>Se define la obesidad y las enfermedades crónicas no transmisibles asociadas a esta como una prioridad de salud pública y se adoptan medidas para su control, atención y prevención.</t>
    </r>
  </si>
  <si>
    <r>
      <rPr>
        <sz val="11"/>
        <color theme="1"/>
        <rFont val="Arial"/>
        <family val="2"/>
      </rPr>
      <t>Enero 4 de 2017</t>
    </r>
  </si>
  <si>
    <r>
      <rPr>
        <sz val="11"/>
        <color theme="1"/>
        <rFont val="Arial"/>
        <family val="2"/>
      </rPr>
      <t>"Por medio de la cual se incentiva la adecuada atencion y cuidado de la Primera Infancia , se modifican los articulos 236 y 239 del Codigo Sustantivo del Trabajo y se dictan otras disposiciones.</t>
    </r>
  </si>
  <si>
    <r>
      <rPr>
        <sz val="11"/>
        <color theme="1"/>
        <rFont val="Arial"/>
        <family val="2"/>
      </rPr>
      <t>La presente ley tiene por objeto adoptar la estrategia Salas Amigas de la Familia Lactante del Entorno Laboral en entidades publicas y empresas privadas conforme con el articulo 238 del Código Sustantivo del Trabajo.</t>
    </r>
  </si>
  <si>
    <r>
      <rPr>
        <sz val="11"/>
        <color theme="1"/>
        <rFont val="Arial"/>
        <family val="2"/>
      </rPr>
      <t>Por medio de la cual se establecen medidas de protección al adulto mayor en Colombia, se modifican las leyes 1251 de 2008, 1315 de 2009 y 599 de 2000, se penaliza el maltrato intrafamiliar por abandono y se dictan otras disposiciones.</t>
    </r>
  </si>
  <si>
    <r>
      <rPr>
        <sz val="11"/>
        <color theme="1"/>
        <rFont val="Arial"/>
        <family val="2"/>
      </rPr>
      <t>Enero 31 de 2020</t>
    </r>
  </si>
  <si>
    <r>
      <rPr>
        <sz val="11"/>
        <color theme="1"/>
        <rFont val="Arial"/>
        <family val="2"/>
      </rPr>
      <t>Por medio del cual se crea la historia clínica electrónica interoperable y se dictan otras disposiciones.</t>
    </r>
  </si>
  <si>
    <r>
      <rPr>
        <sz val="11"/>
        <color theme="1"/>
        <rFont val="Arial"/>
        <family val="2"/>
      </rPr>
      <t>Diciembre 09 de 2020</t>
    </r>
  </si>
  <si>
    <r>
      <rPr>
        <sz val="11"/>
        <color theme="1"/>
        <rFont val="Arial"/>
        <family val="2"/>
      </rPr>
      <t>Por medio de la cual se declara de interés general la estrategia para la inmunización de la población colombiana contra la covid-19 y la lucha contra cualquier pandemia y se dictan otras disposiciones.</t>
    </r>
  </si>
  <si>
    <r>
      <rPr>
        <sz val="11"/>
        <color theme="1"/>
        <rFont val="Arial"/>
        <family val="2"/>
      </rPr>
      <t>Decreto 1397 de 1992 ““por el cual se promueve la lactancia materna, se reglamenta la comercialización y publicidad de los alimentos de fórmula para lactantes y complementarios de la leche materna y se dictan otras disposiciones”</t>
    </r>
  </si>
  <si>
    <r>
      <rPr>
        <sz val="11"/>
        <color theme="1"/>
        <rFont val="Arial"/>
        <family val="2"/>
      </rPr>
      <t>Diciembre 23 de 1997</t>
    </r>
  </si>
  <si>
    <r>
      <rPr>
        <sz val="11"/>
        <color theme="1"/>
        <rFont val="Arial"/>
        <family val="2"/>
      </rPr>
      <t>Las disposiciones contenidas en el presente Decreto son de orden público, regulan todas las actividades que puedan generar factores de riesgo por el consumo de alimentos (Buenas Prácticas de Manufactura (BPM))</t>
    </r>
  </si>
  <si>
    <r>
      <rPr>
        <sz val="11"/>
        <color theme="1"/>
        <rFont val="Arial"/>
        <family val="2"/>
      </rPr>
      <t>Marzo 16 de 1998</t>
    </r>
  </si>
  <si>
    <r>
      <rPr>
        <sz val="11"/>
        <color theme="1"/>
        <rFont val="Arial"/>
        <family val="2"/>
      </rPr>
      <t>Por el cual se expiden normas técnicas de calidad del agua potable.</t>
    </r>
  </si>
  <si>
    <r>
      <rPr>
        <sz val="11"/>
        <color theme="1"/>
        <rFont val="Arial"/>
        <family val="2"/>
      </rPr>
      <t>Enero 18 de 2002</t>
    </r>
  </si>
  <si>
    <r>
      <rPr>
        <sz val="11"/>
        <color theme="1"/>
        <rFont val="Arial"/>
        <family val="2"/>
      </rPr>
      <t xml:space="preserve">Por el cual se promueve la aplicación del Sistema de Análisis de Peligros y Puntos
</t>
    </r>
    <r>
      <rPr>
        <sz val="11"/>
        <color theme="1"/>
        <rFont val="Arial"/>
        <family val="2"/>
      </rPr>
      <t xml:space="preserve">de Control Crítico - Haccp en las fábricas de alimentos y se reglamenta el proceso
</t>
    </r>
    <r>
      <rPr>
        <sz val="11"/>
        <color theme="1"/>
        <rFont val="Arial"/>
        <family val="2"/>
      </rPr>
      <t>de certificación</t>
    </r>
  </si>
  <si>
    <r>
      <rPr>
        <sz val="11"/>
        <color theme="1"/>
        <rFont val="Arial"/>
        <family val="2"/>
      </rPr>
      <t>Junio 29 de 2005</t>
    </r>
  </si>
  <si>
    <r>
      <rPr>
        <sz val="11"/>
        <color theme="1"/>
        <rFont val="Arial"/>
        <family val="2"/>
      </rPr>
      <t>Por el cual se reglamenta el servicio farmacéutico y se dictan otras disposiciones.</t>
    </r>
  </si>
  <si>
    <r>
      <rPr>
        <sz val="11"/>
        <color theme="1"/>
        <rFont val="Arial"/>
        <family val="2"/>
      </rPr>
      <t>Noviembre 11 de 2014</t>
    </r>
  </si>
  <si>
    <r>
      <rPr>
        <sz val="11"/>
        <color theme="1"/>
        <rFont val="Arial"/>
        <family val="2"/>
      </rPr>
      <t>Establece disposiciones para garantizar la prestación de servicios de salud en aquellos lugares donde solo el Estado está en capacidad de prestar los servicios de salud en aquellos lugares donde solo el Estado está en capacidad de prestar el servicio de salud</t>
    </r>
  </si>
  <si>
    <r>
      <rPr>
        <sz val="11"/>
        <color theme="1"/>
        <rFont val="Arial"/>
        <family val="2"/>
      </rPr>
      <t>Sistema Unico de Acreditacion en Salud</t>
    </r>
  </si>
  <si>
    <r>
      <rPr>
        <sz val="11"/>
        <color theme="1"/>
        <rFont val="Arial"/>
        <family val="2"/>
      </rPr>
      <t xml:space="preserve">Por el cual se determina la permanencia del reglamento técnico a través del
</t>
    </r>
    <r>
      <rPr>
        <sz val="11"/>
        <color theme="1"/>
        <rFont val="Arial"/>
        <family val="2"/>
      </rPr>
      <t>cual se crea el Sistema Oficial de Inspección, Vigilancia y Control de la Carne, Productos Cárnicos Comestibles y Derivados Cárnicos, destinados para el Consumo Humano, y se fijan los requisitos sanitarios y de inocuidad que se deben cumplir en su producción primaria, beneficio, desposte, desprese, procesamiento, almacenamiento, transporte, comercialización, expendio.</t>
    </r>
  </si>
  <si>
    <r>
      <rPr>
        <sz val="11"/>
        <color theme="1"/>
        <rFont val="Arial"/>
        <family val="2"/>
      </rPr>
      <t>Por la cual se determina la permanencia del reglamento técnico sobre los requisitos que debe cumplir la leche para el consumo humano que se obtenga, procese, envase, transporte, comercialice, expenda, importe o exporte en el país.</t>
    </r>
  </si>
  <si>
    <r>
      <rPr>
        <sz val="11"/>
        <color theme="1"/>
        <rFont val="Arial"/>
        <family val="2"/>
      </rPr>
      <t>Diciembre 28 de 2018</t>
    </r>
  </si>
  <si>
    <r>
      <rPr>
        <sz val="11"/>
        <color theme="1"/>
        <rFont val="Arial"/>
        <family val="2"/>
      </rPr>
      <t>Por el cual se determina la permanencia del reglamento técnico que regula la fabricación, comercialización, envase. rotulado o etiquetado, régimen de registro sanitario, de control de calidad, de vigilancia sanitaria y control sanitario de los suplementos dietarios.</t>
    </r>
  </si>
  <si>
    <r>
      <rPr>
        <sz val="11"/>
        <color theme="1"/>
        <rFont val="Arial"/>
        <family val="2"/>
      </rPr>
      <t>Por el cual se establecen los procedimientos sanitarios para la importación y exportación de alimentos, materias primas e ingredientes secundarios para alimentos destinados al consumo humano, para la certificación y habilitación de fábricas de alimentos ubicadas en el exterior o del sistema de inspección, vigilancia y control del país exportador.</t>
    </r>
  </si>
  <si>
    <r>
      <rPr>
        <sz val="11"/>
        <color theme="1"/>
        <rFont val="Arial"/>
        <family val="2"/>
      </rPr>
      <t>Por medio del cual se reglamenta el artículo 245 de la Ley 1955 de 2019, por la cual se expide el Plan Nacional de Desarrollo 2018- 2022 "Pacto por Colombia, Pacto por la Equidad".</t>
    </r>
  </si>
  <si>
    <r>
      <rPr>
        <sz val="11"/>
        <color theme="1"/>
        <rFont val="Arial"/>
        <family val="2"/>
      </rPr>
      <t>Febrero 15 de 2019</t>
    </r>
  </si>
  <si>
    <r>
      <rPr>
        <sz val="11"/>
        <color theme="1"/>
        <rFont val="Arial"/>
        <family val="2"/>
      </rPr>
      <t>Por el cual se regula las donaciones internacionales de productos de uso humano con fines sociales y humanitarios y se dictan otras disposiciones.</t>
    </r>
  </si>
  <si>
    <r>
      <rPr>
        <sz val="11"/>
        <color theme="1"/>
        <rFont val="Arial"/>
        <family val="2"/>
      </rPr>
      <t>Por el cual se adoptan medidas de urgencia en materia de contratación estatal, con ocasión del Estado de Emergencia Económica, Social y Ecológica derivada de la Pandemia COV/D-19.</t>
    </r>
  </si>
  <si>
    <r>
      <rPr>
        <sz val="11"/>
        <color theme="1"/>
        <rFont val="Arial"/>
        <family val="2"/>
      </rPr>
      <t xml:space="preserve">Por el cual se adoptan medidas de urgencia para garantizar la atención y la
</t>
    </r>
    <r>
      <rPr>
        <sz val="11"/>
        <color theme="1"/>
        <rFont val="Arial"/>
        <family val="2"/>
      </rPr>
      <t>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r>
  </si>
  <si>
    <r>
      <rPr>
        <sz val="11"/>
        <color theme="1"/>
        <rFont val="Arial"/>
        <family val="2"/>
      </rPr>
      <t>Por el cual se corrigen errores formales en el Decreto Legislativo 538 de 2020, "Por el cual se adoptan medidas en el sector salud, para contener y mitigar la pandemia de COVID-19 y garantizar la prestación de los servicios de salud, en el marco del Estado de Emergencia Económica, Social y Ecológica".</t>
    </r>
  </si>
  <si>
    <r>
      <rPr>
        <sz val="11"/>
        <color theme="1"/>
        <rFont val="Arial"/>
        <family val="2"/>
      </rPr>
      <t>Septiembre 6 de 2004</t>
    </r>
  </si>
  <si>
    <r>
      <rPr>
        <sz val="11"/>
        <color theme="1"/>
        <rFont val="Arial"/>
        <family val="2"/>
      </rPr>
      <t>Por la cual se reglamentan las condiciones que deben cumplir los vehículos para transportar carne, pescado o alimentos fácilmente corruptibles</t>
    </r>
  </si>
  <si>
    <r>
      <rPr>
        <sz val="11"/>
        <color theme="1"/>
        <rFont val="Arial"/>
        <family val="2"/>
      </rPr>
      <t>Diciembre 29 de 2005</t>
    </r>
  </si>
  <si>
    <r>
      <rPr>
        <sz val="11"/>
        <color theme="1"/>
        <rFont val="Arial"/>
        <family val="2"/>
      </rPr>
      <t>Por la cual se establece el reglamento técnico sobre los requisitos de rotulado o etiquetado que deben cumplir los alimentos envasados y materias primas de alimentos para consumo humano</t>
    </r>
  </si>
  <si>
    <r>
      <rPr>
        <sz val="11"/>
        <color theme="1"/>
        <rFont val="Arial"/>
        <family val="2"/>
      </rPr>
      <t>Por la cual se determina el Modelo de Gestión del Servicio Farmacéutico, se adopta el Manual de Condiciones Esenciales y Procedimientos y se dictan otras disposiciones</t>
    </r>
  </si>
  <si>
    <r>
      <rPr>
        <sz val="11"/>
        <color theme="1"/>
        <rFont val="Arial"/>
        <family val="2"/>
      </rPr>
      <t>Junio 22 de 2007</t>
    </r>
  </si>
  <si>
    <r>
      <rPr>
        <sz val="11"/>
        <color theme="1"/>
        <rFont val="Arial"/>
        <family val="2"/>
      </rPr>
      <t>Por medio de la cual se señalan características, instrumentos básicos y frecuencias del sistema de control y vigilancia para la calidad del agua para consumo humano</t>
    </r>
  </si>
  <si>
    <r>
      <rPr>
        <sz val="11"/>
        <color theme="1"/>
        <rFont val="Arial"/>
        <family val="2"/>
      </rPr>
      <t>Febrero 14 de 2008</t>
    </r>
  </si>
  <si>
    <r>
      <rPr>
        <sz val="11"/>
        <color theme="1"/>
        <rFont val="Arial"/>
        <family val="2"/>
      </rPr>
      <t>Por la cual se adopta el Instrumento de Verificación de Cumplimiento de Buenas Prácticas de Elaboración de preparaciones magistrales y se dictan otras disposiciones.</t>
    </r>
  </si>
  <si>
    <r>
      <rPr>
        <sz val="11"/>
        <color theme="1"/>
        <rFont val="Arial"/>
        <family val="2"/>
      </rPr>
      <t>Por medio de la cual se expide el Reglamento Técnico sobre los requisitos sanitarios que deben cumplir los materiales, objetos, envases y equipamientos destinados a entrar en contacto con alimentos y bebidas para consumo humano.</t>
    </r>
  </si>
  <si>
    <r>
      <rPr>
        <sz val="11"/>
        <color theme="1"/>
        <rFont val="Arial"/>
        <family val="2"/>
      </rPr>
      <t>Julio 22 de 2013</t>
    </r>
  </si>
  <si>
    <r>
      <rPr>
        <sz val="11"/>
        <color theme="1"/>
        <rFont val="Arial"/>
        <family val="2"/>
      </rPr>
      <t>Se establecen los requisitos sanitarios que deben cumplir las personas naturales y/o jurídicas que ejercen actividades de fabricación, procesamiento, preparación, envase, almacenamiento, transporte, distribución y comercialización de alimentos y materias primas de alimentos</t>
    </r>
  </si>
  <si>
    <r>
      <rPr>
        <sz val="11"/>
        <color theme="1"/>
        <rFont val="Arial"/>
        <family val="2"/>
      </rPr>
      <t>Abril 23 de 2013</t>
    </r>
  </si>
  <si>
    <r>
      <rPr>
        <sz val="11"/>
        <color theme="1"/>
        <rFont val="Arial"/>
        <family val="2"/>
      </rPr>
      <t>Por el cual se establece el modelo de inspeccion, vigilancia y control sanitario para los productos de uso y consumo humano</t>
    </r>
  </si>
  <si>
    <r>
      <rPr>
        <sz val="11"/>
        <color theme="1"/>
        <rFont val="Arial"/>
        <family val="2"/>
      </rPr>
      <t>Marzo 13 de 2014</t>
    </r>
  </si>
  <si>
    <r>
      <rPr>
        <sz val="11"/>
        <color theme="1"/>
        <rFont val="Arial"/>
        <family val="2"/>
      </rPr>
      <t xml:space="preserve">Por la cual se establecen las directrices para la formulación, ejecución, seguimiento y
</t>
    </r>
    <r>
      <rPr>
        <sz val="11"/>
        <color theme="1"/>
        <rFont val="Arial"/>
        <family val="2"/>
      </rPr>
      <t>evaluación de los Planes Nacionales Subsectoriales de Vigilancia y Control de Residuos en Alimentos y se dictan otras disposiciones</t>
    </r>
  </si>
  <si>
    <r>
      <rPr>
        <sz val="11"/>
        <color theme="1"/>
        <rFont val="Arial"/>
        <family val="2"/>
      </rPr>
      <t>Se definen los procedimientos y condiciones de inscripción de los Prestadores de Servicios de Salud y de habilitación de Servicios de Salud</t>
    </r>
  </si>
  <si>
    <r>
      <rPr>
        <sz val="11"/>
        <color theme="1"/>
        <rFont val="Arial"/>
        <family val="2"/>
      </rPr>
      <t>Marzo 11 de 2015</t>
    </r>
  </si>
  <si>
    <r>
      <rPr>
        <sz val="11"/>
        <color theme="1"/>
        <rFont val="Arial"/>
        <family val="2"/>
      </rPr>
      <t>Por la cual se establece la clasificación de alimentos para consumo humano de acuerdo con el riesgo en salud pública.</t>
    </r>
  </si>
  <si>
    <r>
      <rPr>
        <sz val="11"/>
        <color theme="1"/>
        <rFont val="Arial"/>
        <family val="2"/>
      </rPr>
      <t>Agosto 26 de 2015</t>
    </r>
  </si>
  <si>
    <r>
      <rPr>
        <sz val="11"/>
        <color theme="1"/>
        <rFont val="Arial"/>
        <family val="2"/>
      </rPr>
      <t>Por la cual se modifica el artículo 37 de la Resolución 2674 de 2013</t>
    </r>
  </si>
  <si>
    <r>
      <rPr>
        <sz val="11"/>
        <color theme="1"/>
        <rFont val="Arial"/>
        <family val="2"/>
      </rPr>
      <t>Diciembre 17 de 2015</t>
    </r>
  </si>
  <si>
    <r>
      <rPr>
        <sz val="11"/>
        <color theme="1"/>
        <rFont val="Arial"/>
        <family val="2"/>
      </rPr>
      <t>Lineamientos técnicos para la atención integral de las niñas y los niños menores de cinco (5) años con desnutrición aguda</t>
    </r>
  </si>
  <si>
    <r>
      <rPr>
        <sz val="11"/>
        <color theme="1"/>
        <rFont val="Arial"/>
        <family val="2"/>
      </rPr>
      <t>Abril 06 de 2016</t>
    </r>
  </si>
  <si>
    <r>
      <rPr>
        <sz val="11"/>
        <color theme="1"/>
        <rFont val="Arial"/>
        <family val="2"/>
      </rPr>
      <t>Por la cual se establecen los Manuales de Buenas Prácticas de Manufactura y las Guías de Inspección de Laboratorios o Establecimientos de Producción de medicamentos, para la obtención del Certificado de Cumplimiento de las Buenas Prácticas de Manufactura.</t>
    </r>
  </si>
  <si>
    <r>
      <rPr>
        <b/>
        <sz val="24"/>
        <color theme="1"/>
        <rFont val="Arial"/>
        <family val="2"/>
      </rPr>
      <t>REHABILITACIÓN</t>
    </r>
  </si>
  <si>
    <r>
      <rPr>
        <sz val="11"/>
        <color theme="1"/>
        <rFont val="Arial"/>
        <family val="2"/>
      </rPr>
      <t>Julio de 1997</t>
    </r>
  </si>
  <si>
    <r>
      <rPr>
        <sz val="11"/>
        <color theme="1"/>
        <rFont val="Arial"/>
        <family val="2"/>
      </rPr>
      <t>Por la cual se reglamenta la profesión de Fonoaudiología y se dictan normas para su ejercicio en Colombia.</t>
    </r>
  </si>
  <si>
    <r>
      <rPr>
        <sz val="11"/>
        <color theme="1"/>
        <rFont val="Arial"/>
        <family val="2"/>
      </rPr>
      <t>Febrero de 1997</t>
    </r>
  </si>
  <si>
    <r>
      <rPr>
        <sz val="11"/>
        <color theme="1"/>
        <rFont val="Arial"/>
        <family val="2"/>
      </rPr>
      <t>Septiembre de 1999</t>
    </r>
  </si>
  <si>
    <r>
      <rPr>
        <sz val="11"/>
        <color theme="1"/>
        <rFont val="Arial"/>
        <family val="2"/>
      </rPr>
      <t>Por la cual se reglamenta el ejercicio de la profesión de Fisioterapia, se dictan normas en materia de ética profesional y otras disposiciones.</t>
    </r>
  </si>
  <si>
    <r>
      <rPr>
        <sz val="11"/>
        <color theme="1"/>
        <rFont val="Arial"/>
        <family val="2"/>
      </rPr>
      <t>Marzo de 2005</t>
    </r>
  </si>
  <si>
    <r>
      <rPr>
        <sz val="11"/>
        <color theme="1"/>
        <rFont val="Arial"/>
        <family val="2"/>
      </rPr>
      <t xml:space="preserve">Por  la  cual  se  dictan  normas  para  el  ejercicio  de  la  profesión  de  terapia ocupacional en Colombia, y se establece el Código de Ética Profesional y el
</t>
    </r>
    <r>
      <rPr>
        <sz val="11"/>
        <color theme="1"/>
        <rFont val="Arial"/>
        <family val="2"/>
      </rPr>
      <t>Régimen Disciplinario correspondiente.</t>
    </r>
  </si>
  <si>
    <r>
      <rPr>
        <sz val="11"/>
        <color theme="1"/>
        <rFont val="Arial"/>
        <family val="2"/>
      </rPr>
      <t>Septiembre 6 de 2006</t>
    </r>
  </si>
  <si>
    <r>
      <rPr>
        <sz val="11"/>
        <color theme="1"/>
        <rFont val="Arial"/>
        <family val="2"/>
      </rPr>
      <t>por la cual se reglamenta el ejercicio de la profesión de Psicología, se dicta el Código Deontológico y Bioético y otras disposiciones.</t>
    </r>
  </si>
  <si>
    <r>
      <rPr>
        <sz val="11"/>
        <color theme="1"/>
        <rFont val="Arial"/>
        <family val="2"/>
      </rPr>
      <t>Octubre de 2007</t>
    </r>
  </si>
  <si>
    <r>
      <rPr>
        <sz val="11"/>
        <color theme="1"/>
        <rFont val="Arial"/>
        <family val="2"/>
      </rPr>
      <t>Julio de 2007</t>
    </r>
  </si>
  <si>
    <r>
      <rPr>
        <sz val="11"/>
        <color theme="1"/>
        <rFont val="Arial"/>
        <family val="2"/>
      </rPr>
      <t>Por medio de la cual se organiza el Sistema Nacional de Discapacidad</t>
    </r>
  </si>
  <si>
    <r>
      <rPr>
        <sz val="11"/>
        <color theme="1"/>
        <rFont val="Arial"/>
        <family val="2"/>
      </rPr>
      <t>Julio 30 de 2008</t>
    </r>
  </si>
  <si>
    <r>
      <rPr>
        <sz val="11"/>
        <color theme="1"/>
        <rFont val="Arial"/>
        <family val="2"/>
      </rPr>
      <t>por   la   cual   se   dictan   disposiciones   en   materia   de   Responsabilidad Deontológica   para   el   ejercicio   profesional   de   la   terapia   respiratoria   en Colombia.</t>
    </r>
  </si>
  <si>
    <r>
      <rPr>
        <sz val="11"/>
        <color theme="1"/>
        <rFont val="Arial"/>
        <family val="2"/>
      </rPr>
      <t>Junio de 2011</t>
    </r>
  </si>
  <si>
    <r>
      <rPr>
        <sz val="11"/>
        <color theme="1"/>
        <rFont val="Arial"/>
        <family val="2"/>
      </rPr>
      <t>Por la cual se dictan medidas de atención, asistencia y reparación integral a las  víctimas  del  conflicto  armado  interno  y  se  dictan  otras  disposiciones. Respecto  a  las  a  personas  con  discapacidad  se  refiere  en  Art.  13.  Sobre enfoque  diferencial.  Art  51.  Medidas  en  materia  de  educación.  Art.  114. Atención preferencial. Art. 123. Medidas de restitución en materia de vivienda y Art. 136 sobre programas de rehabilitación.</t>
    </r>
  </si>
  <si>
    <r>
      <rPr>
        <sz val="11"/>
        <color theme="1"/>
        <rFont val="Arial"/>
        <family val="2"/>
      </rPr>
      <t>Febrero 27 2013</t>
    </r>
  </si>
  <si>
    <r>
      <rPr>
        <sz val="11"/>
        <color theme="1"/>
        <rFont val="Arial"/>
        <family val="2"/>
      </rPr>
      <t>por medio de la cual se establecen las disposiciones para garantizar el pleno ejercicio de los derechos de las personas con discapacidad.</t>
    </r>
  </si>
  <si>
    <r>
      <rPr>
        <sz val="11"/>
        <color theme="1"/>
        <rFont val="Arial"/>
        <family val="2"/>
      </rPr>
      <t>Obligación de las entidades del Estado de generar mecanismos de atención preferencial a personas con discapacidad. Art. 13 No discriminación a las PcD en Art. 26.</t>
    </r>
  </si>
  <si>
    <r>
      <rPr>
        <sz val="11"/>
        <color theme="1"/>
        <rFont val="Arial"/>
        <family val="2"/>
      </rPr>
      <t>Agosto 5 de 1995</t>
    </r>
  </si>
  <si>
    <r>
      <rPr>
        <sz val="11"/>
        <color theme="1"/>
        <rFont val="Arial"/>
        <family val="2"/>
      </rPr>
      <t>Por la cual se establece el Manual de Actividades, Intervenciones y Procedimientos del Plan Obligatorio de Salud en el Sistema General de Seguridad Social en Salud</t>
    </r>
  </si>
  <si>
    <r>
      <rPr>
        <sz val="11"/>
        <color theme="1"/>
        <rFont val="Arial"/>
        <family val="2"/>
      </rPr>
      <t>abril 3 de 2006</t>
    </r>
  </si>
  <si>
    <r>
      <rPr>
        <sz val="11"/>
        <color theme="1"/>
        <rFont val="Arial"/>
        <family val="2"/>
      </rPr>
      <t>Por la cual se establecen las condiciones que deben cumplir los prestadores de servicios de salud para habilitar los servicios e implementar el componente de auditoria para el mejoramiento de la calidad de la atención.</t>
    </r>
  </si>
  <si>
    <r>
      <rPr>
        <sz val="11"/>
        <color theme="1"/>
        <rFont val="Arial"/>
        <family val="2"/>
      </rPr>
      <t>Por la cual se adopta el "Manual de Acreditación en Salud Ambulatoria y Hospitalario de Colombia versión 3.1"</t>
    </r>
  </si>
  <si>
    <r>
      <rPr>
        <sz val="11"/>
        <color theme="1"/>
        <rFont val="Arial"/>
        <family val="2"/>
      </rPr>
      <t>Sep 22 de 2019</t>
    </r>
  </si>
  <si>
    <r>
      <rPr>
        <sz val="11"/>
        <color theme="1"/>
        <rFont val="Arial"/>
        <family val="2"/>
      </rPr>
      <t>Por la cual se modifica la política de Atención Integral en salud-PAIS y se adopta el modelo de atención integral Territorial - MAITE</t>
    </r>
  </si>
  <si>
    <r>
      <rPr>
        <sz val="11"/>
        <color theme="1"/>
        <rFont val="Arial"/>
        <family val="2"/>
      </rPr>
      <t>Por la cual se declara la emergencia sanitaria por causa del coronavirus COVID-19 y se adoptan medidas para hacer frente al virus</t>
    </r>
  </si>
  <si>
    <r>
      <rPr>
        <sz val="11"/>
        <color theme="1"/>
        <rFont val="Arial"/>
        <family val="2"/>
      </rPr>
      <t>Directrices para la Detección Temprana, el Control y la Atención ante la posible introducción del nuevo Coronavirus (2019-nCoV) y la implementación de los planes de preparación y respuesta ante este riesgo.</t>
    </r>
  </si>
  <si>
    <r>
      <rPr>
        <sz val="11"/>
        <color theme="1"/>
        <rFont val="Arial"/>
        <family val="2"/>
      </rPr>
      <t>Lista de chequeo para la evaluación del programa de auditoria para el mejoramiento continuo de la calidad en la atención en la salud.</t>
    </r>
  </si>
  <si>
    <r>
      <rPr>
        <sz val="11"/>
        <color theme="1"/>
        <rFont val="Arial"/>
        <family val="2"/>
      </rPr>
      <t>Organización Mundial de la Salud (OMS)</t>
    </r>
  </si>
  <si>
    <r>
      <rPr>
        <sz val="11"/>
        <color theme="1"/>
        <rFont val="Arial"/>
        <family val="2"/>
      </rPr>
      <t>Brote de enfermedad por Coronavirus (COVID 19) 2020.</t>
    </r>
  </si>
  <si>
    <r>
      <rPr>
        <sz val="11"/>
        <color theme="1"/>
        <rFont val="Arial"/>
        <family val="2"/>
      </rPr>
      <t>Manual de Bioseguridad para prestadores de servicios de salud que brinden atención en salud ante la eventual intriducción del nuevo Coronavirus (ncon- 2019) y la implementación de los palnes de preparación y respuesta ante este riesgo.</t>
    </r>
  </si>
  <si>
    <r>
      <rPr>
        <sz val="11"/>
        <color theme="1"/>
        <rFont val="Arial"/>
        <family val="2"/>
      </rPr>
      <t>ABECE - Nuevo Coronavirus (COVID 19) de China -2020</t>
    </r>
  </si>
  <si>
    <r>
      <rPr>
        <sz val="11"/>
        <color theme="1"/>
        <rFont val="Arial"/>
        <family val="2"/>
      </rPr>
      <t>Telesalud y Telemedicina para la prestación de servicios de saluden la Pandemia por COVID19</t>
    </r>
  </si>
  <si>
    <t>FORMACIÓN E INNOVACIÓN</t>
  </si>
  <si>
    <t>FORMACIÓN TALENTO HUMANO</t>
  </si>
  <si>
    <t>Por la cual se crea el Consejo Nacional de Bioética y se dictan otras disposiciones. Congreso de Colombia</t>
  </si>
  <si>
    <r>
      <rPr>
        <sz val="11"/>
        <color theme="1"/>
        <rFont val="Arial"/>
        <family val="2"/>
      </rPr>
      <t>Ley estatutaria 1581</t>
    </r>
  </si>
  <si>
    <r>
      <rPr>
        <sz val="11"/>
        <color theme="1"/>
        <rFont val="Arial"/>
        <family val="2"/>
      </rPr>
      <t>Protección de datos personales.</t>
    </r>
  </si>
  <si>
    <r>
      <rPr>
        <sz val="11"/>
        <color theme="1"/>
        <rFont val="Arial"/>
        <family val="2"/>
      </rPr>
      <t>DECRETO</t>
    </r>
  </si>
  <si>
    <r>
      <rPr>
        <sz val="11"/>
        <color theme="1"/>
        <rFont val="Arial"/>
        <family val="2"/>
      </rPr>
      <t>23 de octubre de 1997</t>
    </r>
  </si>
  <si>
    <r>
      <rPr>
        <sz val="11"/>
        <color theme="1"/>
        <rFont val="Arial"/>
        <family val="2"/>
      </rPr>
      <t>Ministerio de Salud y protecció</t>
    </r>
  </si>
  <si>
    <r>
      <rPr>
        <sz val="11"/>
        <color theme="1"/>
        <rFont val="Arial"/>
        <family val="2"/>
      </rPr>
      <t>Por la cual se crea La Comisión Asesora de Ciencia y Tecnología del Ministerio de Salud y se dictan normas para regular las actividades de desarrollo científico en el sector salud.</t>
    </r>
  </si>
  <si>
    <r>
      <rPr>
        <sz val="11"/>
        <color theme="1"/>
        <rFont val="Arial"/>
        <family val="2"/>
      </rPr>
      <t>27 de junio del 2008</t>
    </r>
  </si>
  <si>
    <r>
      <rPr>
        <sz val="11"/>
        <color theme="1"/>
        <rFont val="Arial"/>
        <family val="2"/>
      </rPr>
      <t>Por la cual se adoptan las Buenas Prácticas Clínicas para las instituciones que conducen investigación con medicamentos en seres humanos</t>
    </r>
  </si>
  <si>
    <r>
      <rPr>
        <sz val="11"/>
        <color theme="1"/>
        <rFont val="Arial"/>
        <family val="2"/>
      </rPr>
      <t>4 de Octubre de 1993</t>
    </r>
  </si>
  <si>
    <r>
      <rPr>
        <sz val="11"/>
        <color theme="1"/>
        <rFont val="Arial"/>
        <family val="2"/>
      </rPr>
      <t>Ministerio de Salud y protección social</t>
    </r>
  </si>
  <si>
    <r>
      <rPr>
        <sz val="11"/>
        <color theme="1"/>
        <rFont val="Arial"/>
        <family val="2"/>
      </rPr>
      <t>Por la cual se establecen las normas científicas, técnicas y administrativas para la investigación en salud.</t>
    </r>
  </si>
  <si>
    <r>
      <rPr>
        <sz val="11"/>
        <color theme="1"/>
        <rFont val="Arial"/>
        <family val="2"/>
      </rPr>
      <t>23 de octubre de 2012</t>
    </r>
  </si>
  <si>
    <r>
      <rPr>
        <sz val="11"/>
        <color theme="1"/>
        <rFont val="Arial"/>
        <family val="2"/>
      </rPr>
      <t>el ministro de salud y protección social</t>
    </r>
  </si>
  <si>
    <r>
      <rPr>
        <sz val="11"/>
        <color theme="1"/>
        <rFont val="Arial"/>
        <family val="2"/>
      </rPr>
      <t>por la cual se define la documentación para efectos del reconocimiento de las Instituciones Prestadoras de Servicios de Salud como “Hospitales Universitarios”.</t>
    </r>
  </si>
  <si>
    <r>
      <rPr>
        <sz val="11"/>
        <color theme="1"/>
        <rFont val="Arial"/>
        <family val="2"/>
      </rPr>
      <t>28 de enero de 1991</t>
    </r>
  </si>
  <si>
    <r>
      <rPr>
        <sz val="11"/>
        <color theme="1"/>
        <rFont val="Arial"/>
        <family val="2"/>
      </rPr>
      <t>Por el cual se dictan normas sobre asociación para actividades científicas y tecnológicas, proyectos de investigación y creación de tecnologías.</t>
    </r>
  </si>
  <si>
    <r>
      <rPr>
        <sz val="11"/>
        <color theme="1"/>
        <rFont val="Arial"/>
        <family val="2"/>
      </rPr>
      <t>26 de febrero de 1991</t>
    </r>
  </si>
  <si>
    <r>
      <rPr>
        <sz val="11"/>
        <color theme="1"/>
        <rFont val="Arial"/>
        <family val="2"/>
      </rPr>
      <t>Por el cual se regulan las modalidades específicas de contratos de fomento de actividades científicas y tecnológicas.</t>
    </r>
  </si>
  <si>
    <r>
      <rPr>
        <sz val="11"/>
        <color theme="1"/>
        <rFont val="Arial"/>
        <family val="2"/>
      </rPr>
      <t>8 julio de 1999</t>
    </r>
  </si>
  <si>
    <r>
      <rPr>
        <sz val="11"/>
        <color theme="1"/>
        <rFont val="Arial"/>
        <family val="2"/>
      </rPr>
      <t>por la cual se establecen las normas para el Manejo de la Historia Clínica.</t>
    </r>
  </si>
  <si>
    <r>
      <rPr>
        <sz val="11"/>
        <color theme="1"/>
        <rFont val="Arial"/>
        <family val="2"/>
      </rPr>
      <t>INVIMA</t>
    </r>
  </si>
  <si>
    <r>
      <rPr>
        <sz val="11"/>
        <color theme="1"/>
        <rFont val="Arial"/>
        <family val="2"/>
      </rPr>
      <t>por la cual se Establece el Reglamento Relativo al Contenido y Periodicidad de los Reportes de Eventos Adversos en la Fase de Investigación Clínica con Medicamentos en Humanos</t>
    </r>
  </si>
  <si>
    <r>
      <rPr>
        <sz val="11"/>
        <color theme="1"/>
        <rFont val="Arial"/>
        <family val="2"/>
      </rPr>
      <t>ley estatutaria 1581 del 2012</t>
    </r>
  </si>
  <si>
    <r>
      <rPr>
        <sz val="11"/>
        <color theme="1"/>
        <rFont val="Arial"/>
        <family val="2"/>
      </rPr>
      <t>Congreso de la Republica.</t>
    </r>
  </si>
  <si>
    <r>
      <rPr>
        <sz val="11"/>
        <color theme="1"/>
        <rFont val="Arial"/>
        <family val="2"/>
      </rPr>
      <t>"Por el cual se reglamenta parcialmente la Ley 1581 de 2012"</t>
    </r>
  </si>
  <si>
    <r>
      <rPr>
        <sz val="11"/>
        <color theme="1"/>
        <rFont val="Arial"/>
        <family val="2"/>
      </rPr>
      <t>4 de octubre de 1993</t>
    </r>
  </si>
  <si>
    <r>
      <rPr>
        <sz val="11"/>
        <color theme="1"/>
        <rFont val="Arial"/>
        <family val="2"/>
      </rPr>
      <t xml:space="preserve">por la cual se establecieron las reglas científicas y técnicas básicas para la
</t>
    </r>
    <r>
      <rPr>
        <sz val="11"/>
        <color theme="1"/>
        <rFont val="Arial"/>
        <family val="2"/>
      </rPr>
      <t xml:space="preserve">realización de investigación en salud, resaltando que dicha resolución en su
</t>
    </r>
    <r>
      <rPr>
        <sz val="11"/>
        <color theme="1"/>
        <rFont val="Arial"/>
        <family val="2"/>
      </rPr>
      <t>tercer articulo (del título primero), recomienda la elaboración del manual de procedimientos (MP) para las instituciones que realizan investigación médica</t>
    </r>
  </si>
  <si>
    <r>
      <rPr>
        <sz val="11"/>
        <color theme="1"/>
        <rFont val="Arial"/>
        <family val="2"/>
      </rPr>
      <t>MANUAL</t>
    </r>
  </si>
  <si>
    <r>
      <rPr>
        <sz val="11"/>
        <color theme="1"/>
        <rFont val="Arial"/>
        <family val="2"/>
      </rPr>
      <t>Manual de Buenas Prácticas Clínicas</t>
    </r>
  </si>
  <si>
    <r>
      <rPr>
        <sz val="11"/>
        <color theme="1"/>
        <rFont val="Arial"/>
        <family val="2"/>
      </rPr>
      <t>31-dic-08</t>
    </r>
  </si>
  <si>
    <r>
      <rPr>
        <sz val="11"/>
        <color theme="1"/>
        <rFont val="Arial"/>
        <family val="2"/>
      </rPr>
      <t>Manual de Buenas Prácticas Clínicas.</t>
    </r>
  </si>
  <si>
    <r>
      <rPr>
        <sz val="11"/>
        <color theme="1"/>
        <rFont val="Arial"/>
        <family val="2"/>
      </rPr>
      <t>GUIAS</t>
    </r>
  </si>
  <si>
    <r>
      <rPr>
        <sz val="11"/>
        <color theme="1"/>
        <rFont val="Arial"/>
        <family val="2"/>
      </rPr>
      <t>Guía para los Comités de Ética en Investigación.</t>
    </r>
  </si>
  <si>
    <r>
      <rPr>
        <sz val="11"/>
        <color theme="1"/>
        <rFont val="Arial"/>
        <family val="2"/>
      </rPr>
      <t>1-abr-15</t>
    </r>
  </si>
  <si>
    <r>
      <rPr>
        <sz val="11"/>
        <color theme="1"/>
        <rFont val="Arial"/>
        <family val="2"/>
      </rPr>
      <t>NORMATIVIDAD INTERNACIONAL</t>
    </r>
  </si>
  <si>
    <r>
      <rPr>
        <sz val="11"/>
        <color theme="1"/>
        <rFont val="Arial"/>
        <family val="2"/>
      </rPr>
      <t>Código de Nuremberg</t>
    </r>
  </si>
  <si>
    <r>
      <rPr>
        <sz val="11"/>
        <color theme="1"/>
        <rFont val="Arial"/>
        <family val="2"/>
      </rPr>
      <t>20 DE AGOSTO 1947</t>
    </r>
  </si>
  <si>
    <r>
      <rPr>
        <sz val="11"/>
        <color theme="1"/>
        <rFont val="Arial"/>
        <family val="2"/>
      </rPr>
      <t>Tribunal internacional de Nuremberg</t>
    </r>
  </si>
  <si>
    <r>
      <rPr>
        <sz val="11"/>
        <color theme="1"/>
        <rFont val="Arial"/>
        <family val="2"/>
      </rPr>
      <t>Normas éticas sobre experimentación en seres humanos</t>
    </r>
  </si>
  <si>
    <r>
      <rPr>
        <sz val="11"/>
        <color theme="1"/>
        <rFont val="Arial"/>
        <family val="2"/>
      </rPr>
      <t>jun-96</t>
    </r>
  </si>
  <si>
    <r>
      <rPr>
        <sz val="11"/>
        <color theme="1"/>
        <rFont val="Arial"/>
        <family val="2"/>
      </rPr>
      <t>Comité Internacional de Armonización (ICH)</t>
    </r>
  </si>
  <si>
    <r>
      <rPr>
        <sz val="11"/>
        <color theme="1"/>
        <rFont val="Arial"/>
        <family val="2"/>
      </rPr>
      <t>Guía de Buenas Prácticas Clínicas (BPC)</t>
    </r>
  </si>
  <si>
    <r>
      <rPr>
        <sz val="11"/>
        <color theme="1"/>
        <rFont val="Arial"/>
        <family val="2"/>
      </rPr>
      <t>UNESCO</t>
    </r>
  </si>
  <si>
    <r>
      <rPr>
        <sz val="11"/>
        <color theme="1"/>
        <rFont val="Arial"/>
        <family val="2"/>
      </rPr>
      <t>Declaración Universal sobre Bioética y Derechos Humanos</t>
    </r>
  </si>
  <si>
    <r>
      <rPr>
        <sz val="11"/>
        <color theme="1"/>
        <rFont val="Arial"/>
        <family val="2"/>
      </rPr>
      <t>Guía de Funcionamiento de los Comités de Bioética: procedimientos y políticas</t>
    </r>
  </si>
  <si>
    <r>
      <rPr>
        <sz val="11"/>
        <color theme="1"/>
        <rFont val="Arial"/>
        <family val="2"/>
      </rPr>
      <t>Declaración de Helsinki</t>
    </r>
  </si>
  <si>
    <r>
      <rPr>
        <sz val="11"/>
        <color theme="1"/>
        <rFont val="Arial"/>
        <family val="2"/>
      </rPr>
      <t>oct-13</t>
    </r>
  </si>
  <si>
    <r>
      <rPr>
        <sz val="11"/>
        <color theme="1"/>
        <rFont val="Arial"/>
        <family val="2"/>
      </rPr>
      <t>Asociación Médica Mundial</t>
    </r>
  </si>
  <si>
    <r>
      <rPr>
        <sz val="11"/>
        <color theme="1"/>
        <rFont val="Arial"/>
        <family val="2"/>
      </rPr>
      <t>Declaración de Helsinki, Principios Éticos para las Investigaciones Médicas en Seres Humanos</t>
    </r>
  </si>
  <si>
    <t>INVESTIGACIÓN E INNOVACIÓN</t>
  </si>
  <si>
    <r>
      <rPr>
        <sz val="11"/>
        <color theme="1"/>
        <rFont val="Arial"/>
        <family val="2"/>
      </rPr>
      <t>por la cual se crea el Consejo Nacional de Bioética y se dictan otras disposiciones. Congreso de Colombia</t>
    </r>
  </si>
  <si>
    <r>
      <rPr>
        <sz val="11"/>
        <color rgb="FF1A171C"/>
        <rFont val="Arial"/>
        <family val="2"/>
      </rPr>
      <t>Por el cual se dictan normas sobre asociación para actividades científicas y tecnológicas, proyectos de investigación y creación de tecnologías.</t>
    </r>
  </si>
  <si>
    <r>
      <rPr>
        <sz val="11"/>
        <color theme="1"/>
        <rFont val="Arial"/>
        <family val="2"/>
      </rPr>
      <t>LINEAMIENTOS</t>
    </r>
  </si>
  <si>
    <r>
      <rPr>
        <sz val="11"/>
        <color theme="1"/>
        <rFont val="Arial"/>
        <family val="2"/>
      </rPr>
      <t xml:space="preserve">Lineamientos
</t>
    </r>
    <r>
      <rPr>
        <sz val="11"/>
        <color theme="1"/>
        <rFont val="Arial"/>
        <family val="2"/>
      </rPr>
      <t xml:space="preserve">investigación clínica Coronavirus
</t>
    </r>
    <r>
      <rPr>
        <sz val="11"/>
        <color theme="1"/>
        <rFont val="Arial"/>
        <family val="2"/>
      </rPr>
      <t>Line</t>
    </r>
    <r>
      <rPr>
        <vertAlign val="superscript"/>
        <sz val="11"/>
        <color theme="1"/>
        <rFont val="Arial"/>
        <family val="2"/>
      </rPr>
      <t>(</t>
    </r>
    <r>
      <rPr>
        <sz val="11"/>
        <color theme="1"/>
        <rFont val="Arial"/>
        <family val="2"/>
      </rPr>
      <t>a</t>
    </r>
    <r>
      <rPr>
        <vertAlign val="superscript"/>
        <sz val="11"/>
        <color theme="1"/>
        <rFont val="Arial"/>
        <family val="2"/>
      </rPr>
      <t>C</t>
    </r>
    <r>
      <rPr>
        <sz val="11"/>
        <color theme="1"/>
        <rFont val="Arial"/>
        <family val="2"/>
      </rPr>
      <t>m</t>
    </r>
    <r>
      <rPr>
        <vertAlign val="superscript"/>
        <sz val="11"/>
        <color theme="1"/>
        <rFont val="Arial"/>
        <family val="2"/>
      </rPr>
      <t>O</t>
    </r>
    <r>
      <rPr>
        <sz val="11"/>
        <color theme="1"/>
        <rFont val="Arial"/>
        <family val="2"/>
      </rPr>
      <t>i</t>
    </r>
    <r>
      <rPr>
        <vertAlign val="superscript"/>
        <sz val="11"/>
        <color theme="1"/>
        <rFont val="Arial"/>
        <family val="2"/>
      </rPr>
      <t>V</t>
    </r>
    <r>
      <rPr>
        <sz val="11"/>
        <color theme="1"/>
        <rFont val="Arial"/>
        <family val="2"/>
      </rPr>
      <t>en</t>
    </r>
    <r>
      <rPr>
        <vertAlign val="superscript"/>
        <sz val="11"/>
        <color theme="1"/>
        <rFont val="Arial"/>
        <family val="2"/>
      </rPr>
      <t>ID</t>
    </r>
    <r>
      <rPr>
        <sz val="11"/>
        <color theme="1"/>
        <rFont val="Arial"/>
        <family val="2"/>
      </rPr>
      <t>to</t>
    </r>
    <r>
      <rPr>
        <vertAlign val="superscript"/>
        <sz val="11"/>
        <color theme="1"/>
        <rFont val="Arial"/>
        <family val="2"/>
      </rPr>
      <t>-1</t>
    </r>
    <r>
      <rPr>
        <sz val="11"/>
        <color theme="1"/>
        <rFont val="Arial"/>
        <family val="2"/>
      </rPr>
      <t>s</t>
    </r>
    <r>
      <rPr>
        <vertAlign val="superscript"/>
        <sz val="11"/>
        <color theme="1"/>
        <rFont val="Arial"/>
        <family val="2"/>
      </rPr>
      <t>9</t>
    </r>
    <r>
      <rPr>
        <sz val="11"/>
        <color theme="1"/>
        <rFont val="Arial"/>
        <family val="2"/>
      </rPr>
      <t>p</t>
    </r>
    <r>
      <rPr>
        <vertAlign val="superscript"/>
        <sz val="11"/>
        <color theme="1"/>
        <rFont val="Arial"/>
        <family val="2"/>
      </rPr>
      <t>)</t>
    </r>
    <r>
      <rPr>
        <sz val="11"/>
        <color theme="1"/>
        <rFont val="Arial"/>
        <family val="2"/>
      </rPr>
      <t>ara</t>
    </r>
  </si>
  <si>
    <r>
      <rPr>
        <sz val="11"/>
        <color theme="1"/>
        <rFont val="Arial"/>
        <family val="2"/>
      </rPr>
      <t>mar-20</t>
    </r>
  </si>
  <si>
    <r>
      <rPr>
        <sz val="11"/>
        <color theme="1"/>
        <rFont val="Arial"/>
        <family val="2"/>
      </rPr>
      <t>Lineamientos investigación clínica Coronavirus (COVID-19)</t>
    </r>
  </si>
  <si>
    <r>
      <rPr>
        <sz val="11"/>
        <color theme="1"/>
        <rFont val="Arial"/>
        <family val="2"/>
      </rPr>
      <t>la presentación y evaluación de estudios para</t>
    </r>
  </si>
  <si>
    <r>
      <rPr>
        <sz val="11"/>
        <color theme="1"/>
        <rFont val="Arial"/>
        <family val="2"/>
      </rPr>
      <t>Lineamientos para la presentación y evaluación de estudios para COVID-19</t>
    </r>
  </si>
  <si>
    <t>PREVENCIÓN</t>
  </si>
  <si>
    <t>INFECTOLOGÍA</t>
  </si>
  <si>
    <r>
      <rPr>
        <sz val="11"/>
        <color theme="1"/>
        <rFont val="Arial"/>
        <family val="2"/>
      </rPr>
      <t>OPS,OMS</t>
    </r>
  </si>
  <si>
    <r>
      <rPr>
        <sz val="11"/>
        <color theme="1"/>
        <rFont val="Arial"/>
        <family val="2"/>
      </rPr>
      <t>El Reglamento Sanitario Internacional RSI (2005) es una herramienta jurídica con procedimientos acordados por 193 países, para prevenir la propagación internacional de enfermedades y otras emergencias de salud</t>
    </r>
  </si>
  <si>
    <r>
      <rPr>
        <sz val="11"/>
        <color theme="1"/>
        <rFont val="Arial"/>
        <family val="2"/>
      </rPr>
      <t>Enero 24 de 1979</t>
    </r>
  </si>
  <si>
    <r>
      <rPr>
        <sz val="11"/>
        <color theme="1"/>
        <rFont val="Arial"/>
        <family val="2"/>
      </rPr>
      <t>Por la cual se dictan las medidas sanitarias</t>
    </r>
  </si>
  <si>
    <r>
      <rPr>
        <sz val="11"/>
        <color theme="1"/>
        <rFont val="Arial"/>
        <family val="2"/>
      </rPr>
      <t>Junio 22 de 1984</t>
    </r>
  </si>
  <si>
    <r>
      <rPr>
        <sz val="11"/>
        <color theme="1"/>
        <rFont val="Arial"/>
        <family val="2"/>
      </rPr>
      <t>Capítulo III: “...todo hospital ubicado en los diferentes niveles de atención del sistema nacional de salud, conformará su respectivo comité de infecciones intrahospitalarias...” (artículo 23); además, fija la obligatoriedad de la información y la notificación epidemiológica (artículos 27 y 34).</t>
    </r>
  </si>
  <si>
    <r>
      <rPr>
        <sz val="11"/>
        <color theme="1"/>
        <rFont val="Arial"/>
        <family val="2"/>
      </rPr>
      <t>Noviembre 28 de 1996</t>
    </r>
  </si>
  <si>
    <r>
      <rPr>
        <sz val="11"/>
        <color theme="1"/>
        <rFont val="Arial"/>
        <family val="2"/>
      </rPr>
      <t xml:space="preserve">El    registro,    control,    prevención    e    investigación    de    las    infecciones
</t>
    </r>
    <r>
      <rPr>
        <sz val="11"/>
        <color theme="1"/>
        <rFont val="Arial"/>
        <family val="2"/>
      </rPr>
      <t>intrahospitalarias  es  parte  de  los  requisitos  esenciales  que  debe  cumplir cualquier IPS, ARS o ESE parala certificación por parte de las autoridades de salud y la contratación por parte de las EPS</t>
    </r>
  </si>
  <si>
    <r>
      <rPr>
        <sz val="11"/>
        <color theme="1"/>
        <rFont val="Arial"/>
        <family val="2"/>
      </rPr>
      <t>Diciembre 2 de 1996</t>
    </r>
  </si>
  <si>
    <r>
      <rPr>
        <sz val="11"/>
        <color theme="1"/>
        <rFont val="Arial"/>
        <family val="2"/>
      </rPr>
      <t>establecimientos  hospitalarios  y similares,  definiendo como  establecimientos hospitalarios  o  similares  todas  las  instituciones  prestadoras  de  servicios  de salud (cuartos de aislamiento).</t>
    </r>
  </si>
  <si>
    <r>
      <rPr>
        <sz val="11"/>
        <color theme="1"/>
        <rFont val="Arial"/>
        <family val="2"/>
      </rPr>
      <t>Septiembre 6 de 2002</t>
    </r>
  </si>
  <si>
    <r>
      <rPr>
        <sz val="11"/>
        <color theme="1"/>
        <rFont val="Arial"/>
        <family val="2"/>
      </rPr>
      <t>Por la cual se adopta el Manual de Procedimientos para la Gestión Integral de los residuos hospitalarios y similares.</t>
    </r>
  </si>
  <si>
    <r>
      <rPr>
        <sz val="11"/>
        <color theme="1"/>
        <rFont val="Arial"/>
        <family val="2"/>
      </rPr>
      <t>Julio 9 de 2004</t>
    </r>
  </si>
  <si>
    <r>
      <rPr>
        <sz val="11"/>
        <color theme="1"/>
        <rFont val="Arial"/>
        <family val="2"/>
      </rPr>
      <t>Por la  cual se  adopta  el Manual  de  Buenas  Prácticas  de  Esterilización  para Prestadores de Servicios de Salud.</t>
    </r>
  </si>
  <si>
    <r>
      <rPr>
        <sz val="11"/>
        <color theme="1"/>
        <rFont val="Arial"/>
        <family val="2"/>
      </rPr>
      <t>Marzo de 2006</t>
    </r>
  </si>
  <si>
    <r>
      <rPr>
        <sz val="11"/>
        <color theme="1"/>
        <rFont val="Arial"/>
        <family val="2"/>
      </rPr>
      <t>ESE HUS</t>
    </r>
  </si>
  <si>
    <r>
      <rPr>
        <sz val="11"/>
        <color theme="1"/>
        <rFont val="Arial"/>
        <family val="2"/>
      </rPr>
      <t>Uso   racional   de   antibióticos.   Prescripción,   dispensación,   administración, sistema de distribución, uso y control.</t>
    </r>
  </si>
  <si>
    <r>
      <rPr>
        <sz val="11"/>
        <color theme="1"/>
        <rFont val="Arial"/>
        <family val="2"/>
      </rPr>
      <t>Noviembre 25 de 2019</t>
    </r>
  </si>
  <si>
    <r>
      <rPr>
        <sz val="11"/>
        <color theme="1"/>
        <rFont val="Arial"/>
        <family val="2"/>
      </rPr>
      <t xml:space="preserve">Por la cual se definen los procedimientos y condiciones de inscripción de los
</t>
    </r>
    <r>
      <rPr>
        <sz val="11"/>
        <color theme="1"/>
        <rFont val="Arial"/>
        <family val="2"/>
      </rPr>
      <t>prestadores de servicios de salud y de habilitación de los servicios de salud y se adopta el Manual de Inscripción de Pretadores y Habilitación de Servicios de Salud</t>
    </r>
  </si>
  <si>
    <r>
      <rPr>
        <sz val="11"/>
        <color theme="1"/>
        <rFont val="Arial"/>
        <family val="2"/>
      </rPr>
      <t>Febrero 2 de 2020</t>
    </r>
  </si>
  <si>
    <r>
      <rPr>
        <sz val="11"/>
        <color theme="1"/>
        <rFont val="Arial"/>
        <family val="2"/>
      </rPr>
      <t>Por medio de la cual se adoptan los  linemientos técnicos  y operativos del Programa Nacional de Prevención y Control de la Tuberculosis - PNPCT y se dictan otrs disposiciones</t>
    </r>
  </si>
  <si>
    <r>
      <rPr>
        <sz val="11"/>
        <color theme="1"/>
        <rFont val="Arial"/>
        <family val="2"/>
      </rPr>
      <t>Por la cual se adoptan Medidas preventivas sanitarias en el pais, por causas del coronavirus- COVID2019 y se dictán otrs disposiciones</t>
    </r>
  </si>
  <si>
    <r>
      <rPr>
        <sz val="11"/>
        <color theme="1"/>
        <rFont val="Arial"/>
        <family val="2"/>
      </rPr>
      <t>Por la cual se declara la emergencia sanitaria por cauda del Coronavirus COVID-19 y se adoptan medidas para hacer frente al virus.</t>
    </r>
  </si>
  <si>
    <r>
      <rPr>
        <sz val="11"/>
        <color theme="1"/>
        <rFont val="Arial"/>
        <family val="2"/>
      </rPr>
      <t>Por la cual se modifican los numerales 2.4 y 2.6 del articulo 2 de la Resolució 385 de 2020 -por la cual se declaró la emergencia sanitaria en todo el territorio nacional</t>
    </r>
  </si>
  <si>
    <r>
      <rPr>
        <sz val="11"/>
        <color theme="1"/>
        <rFont val="Arial"/>
        <family val="2"/>
      </rPr>
      <t xml:space="preserve">Por la cual se adoptan los  Lineamientos para la Prestación de Servicios de
</t>
    </r>
    <r>
      <rPr>
        <sz val="11"/>
        <color theme="1"/>
        <rFont val="Arial"/>
        <family val="2"/>
      </rPr>
      <t>Salud durante las Etapas de Contención y Migración de la Pandemia Por Sars- Cov-32 (Covid-19)</t>
    </r>
  </si>
  <si>
    <r>
      <rPr>
        <sz val="11"/>
        <color theme="1"/>
        <rFont val="Arial"/>
        <family val="2"/>
      </rPr>
      <t>Marzo 31de 2020</t>
    </r>
  </si>
  <si>
    <r>
      <rPr>
        <sz val="11"/>
        <color theme="1"/>
        <rFont val="Arial"/>
        <family val="2"/>
      </rPr>
      <t>Por medio de la cual se adopta el protocolo general de bioseguridad para mitigar, controlar y realizar el adecuado manejo de la pandemia del Coronavirus Covid-19</t>
    </r>
  </si>
  <si>
    <r>
      <rPr>
        <sz val="11"/>
        <color theme="1"/>
        <rFont val="Arial"/>
        <family val="2"/>
      </rPr>
      <t>Por medio d ela cual se adopta el protocolo de bioseguridad para el manejo y control del riesgo de coronavirus Covid-19 en el Sector de Agua Potable y Saneamiento Basico</t>
    </r>
  </si>
  <si>
    <r>
      <rPr>
        <sz val="11"/>
        <color theme="1"/>
        <rFont val="Arial"/>
        <family val="2"/>
      </rPr>
      <t>Febrero 22 de 2021</t>
    </r>
  </si>
  <si>
    <r>
      <rPr>
        <sz val="11"/>
        <color theme="1"/>
        <rFont val="Arial"/>
        <family val="2"/>
      </rPr>
      <t>Por la cual se adopta los lineamientos técnicos y operativos contra el COVID- 19</t>
    </r>
  </si>
  <si>
    <r>
      <rPr>
        <sz val="11"/>
        <color theme="1"/>
        <rFont val="Arial"/>
        <family val="2"/>
      </rPr>
      <t>Implementación de la estrategia de vigilancia en salud pública de infecciones asociadas   a   la   atención   en   salud-IAAS,   resistencia   y   consumo   de antimicrobianos.</t>
    </r>
  </si>
  <si>
    <r>
      <rPr>
        <sz val="11"/>
        <color theme="1"/>
        <rFont val="Arial"/>
        <family val="2"/>
      </rPr>
      <t>Abril 16 de 2020</t>
    </r>
  </si>
  <si>
    <r>
      <rPr>
        <sz val="11"/>
        <color theme="1"/>
        <rFont val="Arial"/>
        <family val="2"/>
      </rPr>
      <t>Instrucciones para formular acciones colectivas y procesos de gestión de la salud pública, en el marco de la emergencia sanitaria por causa del coronavirus (COVID-19).</t>
    </r>
  </si>
  <si>
    <r>
      <rPr>
        <sz val="11"/>
        <color theme="1"/>
        <rFont val="Arial"/>
        <family val="2"/>
      </rPr>
      <t>Mayo 7 de 2021</t>
    </r>
  </si>
  <si>
    <r>
      <rPr>
        <sz val="11"/>
        <color theme="1"/>
        <rFont val="Arial"/>
        <family val="2"/>
      </rPr>
      <t>Intensificación de las acciones de prevención, vigilancia y control de las infecciones asociadas a la atención en salud. IAAS. En el marco de la estrategia de vigilancia en salud pùblica de dichas infecciones.</t>
    </r>
  </si>
  <si>
    <t>ESTERILIZACIÓN</t>
  </si>
  <si>
    <r>
      <rPr>
        <sz val="11"/>
        <color theme="1"/>
        <rFont val="Arial"/>
        <family val="2"/>
      </rPr>
      <t>Senado de la Republica de Colombia</t>
    </r>
  </si>
  <si>
    <r>
      <rPr>
        <sz val="11"/>
        <color theme="1"/>
        <rFont val="Arial"/>
        <family val="2"/>
      </rPr>
      <t xml:space="preserve">Por la cual se crea el sistema de seguridad social integral  La presente Ley
</t>
    </r>
    <r>
      <rPr>
        <sz val="11"/>
        <color theme="1"/>
        <rFont val="Arial"/>
        <family val="2"/>
      </rPr>
      <t xml:space="preserve">establece el Sistema General de Seguridad
</t>
    </r>
    <r>
      <rPr>
        <sz val="11"/>
        <color theme="1"/>
        <rFont val="Arial"/>
        <family val="2"/>
      </rPr>
      <t>Social en Salud, desarrolla los fundamentos que lo rigen, determina su dirección,</t>
    </r>
  </si>
  <si>
    <r>
      <rPr>
        <sz val="11"/>
        <color theme="1"/>
        <rFont val="Arial"/>
        <family val="2"/>
      </rPr>
      <t>El Presidente de la Republica de Colombia</t>
    </r>
  </si>
  <si>
    <t>Por el cual se reglamenta el régimen de registros sanitarios, permiso de comercialización y vigilancia sanitaria de los dispositivos médicos para uso humano.</t>
  </si>
  <si>
    <r>
      <rPr>
        <sz val="11"/>
        <color theme="1"/>
        <rFont val="Arial"/>
        <family val="2"/>
      </rPr>
      <t>Ministerio de Gobierno de Colombia</t>
    </r>
  </si>
  <si>
    <r>
      <rPr>
        <sz val="11"/>
        <color theme="1"/>
        <rFont val="Arial"/>
        <family val="2"/>
      </rPr>
      <t xml:space="preserve">El Sistema General de Riesgos Profesionales es el conjunto de entidades
</t>
    </r>
    <r>
      <rPr>
        <sz val="11"/>
        <color theme="1"/>
        <rFont val="Arial"/>
        <family val="2"/>
      </rPr>
      <t>públicas y privadas, normas y procedimientos, destinados a prevenir, proteger y atender a los trabajadores de los efectos de las enfermedades y los accidentes que puedan ocurrirles con ocasión o como consecuencia del</t>
    </r>
  </si>
  <si>
    <r>
      <rPr>
        <sz val="11"/>
        <color theme="1"/>
        <rFont val="Arial"/>
        <family val="2"/>
      </rPr>
      <t>Por el cual se reglamentan parcialmente los artículos 42 de la Ley 715 de 2001 y 17 de la Ley 812 de 2003.</t>
    </r>
  </si>
  <si>
    <r>
      <rPr>
        <sz val="11"/>
        <color theme="1"/>
        <rFont val="Arial"/>
        <family val="2"/>
      </rPr>
      <t>RESOLUCIÓN</t>
    </r>
  </si>
  <si>
    <r>
      <rPr>
        <sz val="11"/>
        <color theme="1"/>
        <rFont val="Arial"/>
        <family val="2"/>
      </rPr>
      <t>Noviembre 25 2019</t>
    </r>
  </si>
  <si>
    <r>
      <rPr>
        <sz val="11"/>
        <color theme="1"/>
        <rFont val="Arial"/>
        <family val="2"/>
      </rPr>
      <t>Ministerio de Salud  y Protección Social</t>
    </r>
  </si>
  <si>
    <r>
      <rPr>
        <sz val="11"/>
        <color theme="1"/>
        <rFont val="Arial"/>
        <family val="2"/>
      </rPr>
      <t>Por la cual se adopta el Manual de Buenas Prácticas de Esterilización para Prestadores de Servicios de Salud, que las infecciones nosocomiales representan un problema y una amenaza permanente, tanto para los enfermos como para el personal que los maneja, para lo cual se hace necesario establecer procedimientos y actividades en las centrales de esterilización,</t>
    </r>
  </si>
  <si>
    <r>
      <rPr>
        <sz val="11"/>
        <color theme="1"/>
        <rFont val="Arial"/>
        <family val="2"/>
      </rPr>
      <t>Guia</t>
    </r>
  </si>
  <si>
    <r>
      <rPr>
        <sz val="11"/>
        <color theme="1"/>
        <rFont val="Arial"/>
        <family val="2"/>
      </rPr>
      <t>Listas de chequeo</t>
    </r>
  </si>
  <si>
    <r>
      <rPr>
        <sz val="11"/>
        <color theme="1"/>
        <rFont val="Arial"/>
        <family val="2"/>
      </rPr>
      <t>Plan Nacional de Mejoramiento  de la calidad en salud (PNMCS)Plan Estratégico 2016-2021</t>
    </r>
  </si>
  <si>
    <r>
      <rPr>
        <sz val="11"/>
        <color theme="1"/>
        <rFont val="Arial"/>
        <family val="2"/>
      </rPr>
      <t>Manual de acreditacion en salud ambulatorio y hospitalario de colombia 3,1</t>
    </r>
  </si>
  <si>
    <t>FARMACÉUTICO</t>
  </si>
  <si>
    <r>
      <rPr>
        <sz val="11"/>
        <color theme="1"/>
        <rFont val="Arial"/>
        <family val="2"/>
      </rPr>
      <t xml:space="preserve">11238-11239-
</t>
    </r>
    <r>
      <rPr>
        <sz val="11"/>
        <color theme="1"/>
        <rFont val="Arial"/>
        <family val="2"/>
      </rPr>
      <t>11240-11615-11615</t>
    </r>
  </si>
  <si>
    <r>
      <rPr>
        <sz val="11"/>
        <color theme="1"/>
        <rFont val="Arial"/>
        <family val="2"/>
      </rPr>
      <t>2013-2012-2013-2012-2013</t>
    </r>
  </si>
  <si>
    <r>
      <rPr>
        <sz val="11"/>
        <color theme="1"/>
        <rFont val="Arial"/>
        <family val="2"/>
      </rPr>
      <t>base  de  un  sistema  de  identificación  único,  mundial  de  los  medicamentos ASI: Sustancias ISO 11238 -     Las formas  farmacéuticas de dosis, unidades de presentación, vías de administración, y el embalaje - ISO 11239     Las</t>
    </r>
  </si>
  <si>
    <r>
      <rPr>
        <sz val="11"/>
        <color theme="1"/>
        <rFont val="Arial"/>
        <family val="2"/>
      </rPr>
      <t>Enero de 2011</t>
    </r>
  </si>
  <si>
    <r>
      <rPr>
        <sz val="11"/>
        <color theme="1"/>
        <rFont val="Arial"/>
        <family val="2"/>
      </rPr>
      <t>El  Plan  de  Beneficios  en  Salud   debera  actualizarse  integralmente  una  vez cada dos ( 2 ) años atendiendo a cambios en el perfil epidemilogico y carga de  la  enfermedad  de  la  poblacion,  disponibilidad  de  recursos,  equilibrio  y medicamentos extraordinario no explicitos dentro del citado plan.</t>
    </r>
  </si>
  <si>
    <r>
      <rPr>
        <sz val="11"/>
        <color theme="1"/>
        <rFont val="Arial"/>
        <family val="2"/>
      </rPr>
      <t>Diciembre de 1993</t>
    </r>
  </si>
  <si>
    <r>
      <rPr>
        <sz val="11"/>
        <color theme="1"/>
        <rFont val="Arial"/>
        <family val="2"/>
      </rPr>
      <t xml:space="preserve">RTICULO 154.  Intervención del  Estado. El Estado intervendrá  en el servicio
</t>
    </r>
    <r>
      <rPr>
        <sz val="11"/>
        <color theme="1"/>
        <rFont val="Arial"/>
        <family val="2"/>
      </rPr>
      <t xml:space="preserve">público de Seguridad Social en Salud, conforme a las reglas de competencia de que trata esta Ley, en el marco de lo dispuesto en los artículos 48, 49, 334 y   365   a   370   de   la   Constitución   Política.   Dicha   intervención   buscará principalmente el logro de los siguientes fines:a) Garantizar la observancia de los  principios  consagrados  en  la  Constitución  y  en  los  artículos  2  y  153  de esta Ley;
</t>
    </r>
    <r>
      <rPr>
        <sz val="11"/>
        <color theme="1"/>
        <rFont val="Arial"/>
        <family val="2"/>
      </rPr>
      <t>b)  Asegurar  el  carácter  obligatorio  de  la  Seguridad  Social  en  Salud  y  su naturaleza de derecho social para todos los habitantes de Colombia.</t>
    </r>
  </si>
  <si>
    <r>
      <rPr>
        <sz val="11"/>
        <color theme="1"/>
        <rFont val="Arial"/>
        <family val="2"/>
      </rPr>
      <t>Febrero  de 2015</t>
    </r>
  </si>
  <si>
    <r>
      <rPr>
        <sz val="11"/>
        <color theme="1"/>
        <rFont val="Arial"/>
        <family val="2"/>
      </rPr>
      <t>Asiga al estado la responsabilidad de respetar, proteger y garantizar el goce efectivo  del  derecho  fundamental  a  la  salud,  para  ello  debera   formular  y adoptar  politicas  que  propendan  por la  promocion  de  la  salud,  prevencion  y atencion de la enfermedad y reavilitacion de sus secuelas mediante acciones colectivas e individuales.</t>
    </r>
  </si>
  <si>
    <r>
      <rPr>
        <sz val="11"/>
        <color theme="1"/>
        <rFont val="Arial"/>
        <family val="2"/>
      </rPr>
      <t>Abril de 1995</t>
    </r>
  </si>
  <si>
    <r>
      <rPr>
        <sz val="11"/>
        <color theme="1"/>
        <rFont val="Arial"/>
        <family val="2"/>
      </rPr>
      <t>el  Control  de  Calidad,  así  como  el  Régimen  de  Vigilancia  Sanitaria  de Medicamentos,   Cosméticos,   Preparaciones   Farmacéuticas   a   base   de Recursos Naturales, Productos de Aseo, Higiene y Limpieza y otros productos</t>
    </r>
  </si>
  <si>
    <r>
      <rPr>
        <sz val="11"/>
        <color theme="1"/>
        <rFont val="Arial"/>
        <family val="2"/>
      </rPr>
      <t>Por   el   cual   se   establecen   los   requisitos   y   el   procedimiento   para   las Evaluaciones Farmacológica y Farmacéutica de los medicamentos biológicos en el trámite del registro sanitario.</t>
    </r>
  </si>
  <si>
    <r>
      <rPr>
        <sz val="11"/>
        <color theme="1"/>
        <rFont val="Arial"/>
        <family val="2"/>
      </rPr>
      <t>Mayo  de 2016</t>
    </r>
  </si>
  <si>
    <r>
      <rPr>
        <sz val="11"/>
        <color theme="1"/>
        <rFont val="Arial"/>
        <family val="2"/>
      </rPr>
      <t>Por  medio  del  cual  se  expide  el  Decreto  Único  Reglamentario  del  Sector Salud y Protección Socia</t>
    </r>
  </si>
  <si>
    <r>
      <rPr>
        <sz val="11"/>
        <color theme="1"/>
        <rFont val="Arial"/>
        <family val="2"/>
      </rPr>
      <t>Mayo de 1991</t>
    </r>
  </si>
  <si>
    <r>
      <rPr>
        <sz val="11"/>
        <color theme="1"/>
        <rFont val="Arial"/>
        <family val="2"/>
      </rPr>
      <t>invima</t>
    </r>
  </si>
  <si>
    <r>
      <rPr>
        <sz val="11"/>
        <color theme="1"/>
        <rFont val="Arial"/>
        <family val="2"/>
      </rPr>
      <t>Por la cual se expiden normas para el control de la importación, exportación, fabricación,   distribución   y   ventade   medicamentos,   materias   primas   y precursores de control especial.</t>
    </r>
  </si>
  <si>
    <r>
      <rPr>
        <sz val="11"/>
        <color theme="1"/>
        <rFont val="Arial"/>
        <family val="2"/>
      </rPr>
      <t>Mayo el 2007</t>
    </r>
  </si>
  <si>
    <r>
      <rPr>
        <sz val="11"/>
        <color theme="1"/>
        <rFont val="Arial"/>
        <family val="2"/>
      </rPr>
      <t>Por la cual se determina el Modelo de Gestión del Servicio Farmacéutico, se adopta  el  Manual  de  Condiciones  Esenciales  y  Procedimientos  y  se  dictan otras disposiciones</t>
    </r>
  </si>
  <si>
    <r>
      <rPr>
        <sz val="11"/>
        <color theme="1"/>
        <rFont val="Arial"/>
        <family val="2"/>
      </rPr>
      <t>resolucion</t>
    </r>
  </si>
  <si>
    <r>
      <rPr>
        <sz val="11"/>
        <color theme="1"/>
        <rFont val="Arial"/>
        <family val="2"/>
      </rPr>
      <t>Agosto de 2016</t>
    </r>
  </si>
  <si>
    <r>
      <rPr>
        <sz val="11"/>
        <color theme="1"/>
        <rFont val="Arial"/>
        <family val="2"/>
      </rPr>
      <t xml:space="preserve">Por la cual se establece el procedimiento de acceso, reporte de prescripción, suministro, verificación, control, pago y análisis de la información de servicios y tecnologías  en  salud  no  cubiertas  por el Plan  de  Beneficios  en  Salud  con
</t>
    </r>
    <r>
      <rPr>
        <sz val="11"/>
        <color theme="1"/>
        <rFont val="Arial"/>
        <family val="2"/>
      </rPr>
      <t>cargo a la UPC y se dictan otras disposiciones</t>
    </r>
  </si>
  <si>
    <r>
      <rPr>
        <sz val="11"/>
        <color theme="1"/>
        <rFont val="Arial"/>
        <family val="2"/>
      </rPr>
      <t>Mayo de 2016</t>
    </r>
  </si>
  <si>
    <r>
      <rPr>
        <sz val="11"/>
        <color theme="1"/>
        <rFont val="Arial"/>
        <family val="2"/>
      </rPr>
      <t xml:space="preserve">Por la cual se expiden normas para el control, seguimiento y vigilancia de la importación,  exportación,  procesamiento,  síntesis,  fabricación,  distribución, dispensación,  compra,  venta,  destrucción  y  uso  de  sustancias  sometidas  a fiscalización,  medicamentos  o  cualquier  otro  producto  que  las  contengan  y
</t>
    </r>
    <r>
      <rPr>
        <sz val="11"/>
        <color theme="1"/>
        <rFont val="Arial"/>
        <family val="2"/>
      </rPr>
      <t>sobre aquellas que son Monopolio del Estado.</t>
    </r>
  </si>
  <si>
    <r>
      <rPr>
        <sz val="11"/>
        <color theme="1"/>
        <rFont val="Arial"/>
        <family val="2"/>
      </rPr>
      <t>Mayo de 2018</t>
    </r>
  </si>
  <si>
    <r>
      <rPr>
        <sz val="11"/>
        <color theme="1"/>
        <rFont val="Arial"/>
        <family val="2"/>
      </rPr>
      <t>Por la cual se establece el procedimiento de acceso, reporte de prescripción, suministro,   verificación,   control,   pago   y   análisis   de   la   Imforrnación   de tecnologías  en  salud  no  financiadas  con  recursos  de  la  UPC,  de  servicios conplementarios y se dictan ótras disposiciones</t>
    </r>
  </si>
  <si>
    <r>
      <rPr>
        <sz val="11"/>
        <color theme="1"/>
        <rFont val="Arial"/>
        <family val="2"/>
      </rPr>
      <t>Por la Actualizan los  listados de estupefacienes- Psicotrópicos-precursores y demás  sustancias  sometidas  a  fiscalización,  de  aquellas  clasificadas  como monopolio  del  Estado  y  de  los  medicamentos  de  control  especial  de  uso humano y veterinario y se dictan otras disposiciones</t>
    </r>
  </si>
  <si>
    <r>
      <rPr>
        <sz val="11"/>
        <color theme="1"/>
        <rFont val="Arial"/>
        <family val="2"/>
      </rPr>
      <t>Agosto de 2012</t>
    </r>
  </si>
  <si>
    <r>
      <rPr>
        <sz val="11"/>
        <color theme="1"/>
        <rFont val="Arial"/>
        <family val="2"/>
      </rPr>
      <t>Por la cual se establecen valores maximos para el reconociemneto y pago de recobro de medicamentos no incluidos en los planes de beneficios con cargo a los recuros del fondo de solidaridad y garantia FOSIGA.</t>
    </r>
  </si>
  <si>
    <r>
      <rPr>
        <sz val="11"/>
        <color theme="1"/>
        <rFont val="Arial"/>
        <family val="2"/>
      </rPr>
      <t>Agosto de 2018</t>
    </r>
  </si>
  <si>
    <r>
      <rPr>
        <sz val="11"/>
        <color theme="1"/>
        <rFont val="Arial"/>
        <family val="2"/>
      </rPr>
      <t>Comision nacional de precio de medicamentos y dispositivos medicos</t>
    </r>
  </si>
  <si>
    <r>
      <rPr>
        <sz val="11"/>
        <color theme="1"/>
        <rFont val="Arial"/>
        <family val="2"/>
      </rPr>
      <t>por  la  cual  se  modicifa  la  Circular  03  de  2017,  mediante  la  cual  incorporó unos  medicamentos  al régimen  de  control  directo,  les  fijó  su precio  máximo de venta y dictó otras disposiciones.</t>
    </r>
  </si>
  <si>
    <r>
      <rPr>
        <sz val="11"/>
        <color theme="1"/>
        <rFont val="Arial"/>
        <family val="2"/>
      </rPr>
      <t>Acta</t>
    </r>
  </si>
  <si>
    <r>
      <rPr>
        <sz val="11"/>
        <color theme="1"/>
        <rFont val="Arial"/>
        <family val="2"/>
      </rPr>
      <t>Comision   revisora:   sala   especializada    de   moleculas   nuevas,   nuevas indicaciones  y  medicamentos  biologicos:  Tema  a  tratar  modificacion  de indicacion   de   Lopinavir/Ritonavir,   Hidroxicloroquina,   Cloroquina,   para   el tratamiento del Covid-19</t>
    </r>
  </si>
  <si>
    <r>
      <rPr>
        <sz val="11"/>
        <color theme="1"/>
        <rFont val="Arial"/>
        <family val="2"/>
      </rPr>
      <t>Comunicado de prensa</t>
    </r>
  </si>
  <si>
    <r>
      <rPr>
        <sz val="11"/>
        <color theme="1"/>
        <rFont val="Arial"/>
        <family val="2"/>
      </rPr>
      <t>Ministerio de  Salud y Protección Social-INVIMA</t>
    </r>
  </si>
  <si>
    <r>
      <rPr>
        <sz val="11"/>
        <color theme="1"/>
        <rFont val="Arial"/>
        <family val="2"/>
      </rPr>
      <t>Comunicado  de  prensa  de  Ministerio  de   Salud  y Protección  Social-INVIMA, respecto  al  uso  de  Hidroxicloroquina,  Cloroquina,  para  el  tratamiento  del Covid-19</t>
    </r>
  </si>
  <si>
    <r>
      <rPr>
        <sz val="11"/>
        <color theme="1"/>
        <rFont val="Arial"/>
        <family val="2"/>
      </rPr>
      <t>ACUERDOS</t>
    </r>
  </si>
  <si>
    <r>
      <rPr>
        <sz val="11"/>
        <color theme="1"/>
        <rFont val="Arial"/>
        <family val="2"/>
      </rPr>
      <t>Diciembre de 2004</t>
    </r>
  </si>
  <si>
    <r>
      <rPr>
        <sz val="11"/>
        <color theme="1"/>
        <rFont val="Arial"/>
        <family val="2"/>
      </rPr>
      <t>Por  el  cual  se  fija  el  valor  de  la  Unidad  de  Pago  por  Capitación  del  Plan Obligatorio de Salud de los Regímenes Contributivo y Subsidiado para el año 2005 y se dictan otras disposiciones.</t>
    </r>
  </si>
  <si>
    <r>
      <rPr>
        <sz val="11"/>
        <color theme="1"/>
        <rFont val="Arial"/>
        <family val="2"/>
      </rPr>
      <t>Febrero de 2017</t>
    </r>
  </si>
  <si>
    <r>
      <rPr>
        <sz val="11"/>
        <color theme="1"/>
        <rFont val="Arial"/>
        <family val="2"/>
      </rPr>
      <t>Alerta   sobre   comercializacion   de   suplementos   dietario   y   potenciadores sexuales por internet</t>
    </r>
  </si>
  <si>
    <t>DOTACIONES E INSUMOS</t>
  </si>
  <si>
    <r>
      <rPr>
        <sz val="11"/>
        <color theme="1"/>
        <rFont val="Arial"/>
        <family val="2"/>
      </rPr>
      <t>Enero 26 de 1993</t>
    </r>
  </si>
  <si>
    <r>
      <rPr>
        <sz val="11"/>
        <color theme="1"/>
        <rFont val="Arial"/>
        <family val="2"/>
      </rPr>
      <t>Congreso</t>
    </r>
  </si>
  <si>
    <r>
      <rPr>
        <sz val="11"/>
        <color theme="1"/>
        <rFont val="Arial"/>
        <family val="2"/>
      </rPr>
      <t>Sobre la organización del sistema de control fiscal financiero y los organismos que lo ejercen</t>
    </r>
  </si>
  <si>
    <r>
      <rPr>
        <sz val="11"/>
        <color theme="1"/>
        <rFont val="Arial"/>
        <family val="2"/>
      </rPr>
      <t>Octubre 28 de 1993</t>
    </r>
  </si>
  <si>
    <r>
      <rPr>
        <sz val="11"/>
        <color theme="1"/>
        <rFont val="Arial"/>
        <family val="2"/>
      </rPr>
      <t>Por medio de la cual se expide el Estatuto General de Contratación en la Administración Pública.</t>
    </r>
  </si>
  <si>
    <r>
      <rPr>
        <sz val="11"/>
        <color theme="1"/>
        <rFont val="Arial"/>
        <family val="2"/>
      </rPr>
      <t>Diciembre 29 de 1998</t>
    </r>
  </si>
  <si>
    <r>
      <rPr>
        <sz val="11"/>
        <color theme="1"/>
        <rFont val="Arial"/>
        <family val="2"/>
      </rPr>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r>
  </si>
  <si>
    <r>
      <rPr>
        <sz val="11"/>
        <color theme="1"/>
        <rFont val="Arial"/>
        <family val="2"/>
      </rPr>
      <t>Julio 14 del 2000</t>
    </r>
  </si>
  <si>
    <r>
      <rPr>
        <sz val="11"/>
        <color theme="1"/>
        <rFont val="Arial"/>
        <family val="2"/>
      </rPr>
      <t>Por medio de la cual se dicta la Ley General de Archivos y se dictan otras disposiciones</t>
    </r>
  </si>
  <si>
    <r>
      <rPr>
        <sz val="11"/>
        <color theme="1"/>
        <rFont val="Arial"/>
        <family val="2"/>
      </rPr>
      <t>Agosto 15 de 2000</t>
    </r>
  </si>
  <si>
    <r>
      <rPr>
        <sz val="11"/>
        <color theme="1"/>
        <rFont val="Arial"/>
        <family val="2"/>
      </rPr>
      <t>Por la cual se establece el trámite de los procesos de responsabilidad fiscal de competencia de las contralorías</t>
    </r>
  </si>
  <si>
    <r>
      <rPr>
        <sz val="11"/>
        <color theme="1"/>
        <rFont val="Arial"/>
        <family val="2"/>
      </rPr>
      <t>Diciembre 24 de 2001</t>
    </r>
  </si>
  <si>
    <r>
      <rPr>
        <sz val="11"/>
        <color theme="1"/>
        <rFont val="Arial"/>
        <family val="2"/>
      </rPr>
      <t>Por la cual se expiden normas para el saneamiento de la información contable en el sector público y se dictan disposiciones en materia tributaria</t>
    </r>
  </si>
  <si>
    <r>
      <rPr>
        <sz val="11"/>
        <color theme="1"/>
        <rFont val="Arial"/>
        <family val="2"/>
      </rPr>
      <t>Febrero 13 de 2002</t>
    </r>
  </si>
  <si>
    <r>
      <rPr>
        <sz val="11"/>
        <color theme="1"/>
        <rFont val="Arial"/>
        <family val="2"/>
      </rPr>
      <t>Por medio de la cual se expide el Código Único Disciplinario.</t>
    </r>
  </si>
  <si>
    <r>
      <rPr>
        <sz val="11"/>
        <color theme="1"/>
        <rFont val="Arial"/>
        <family val="2"/>
      </rPr>
      <t>Julio 16 de 2007</t>
    </r>
  </si>
  <si>
    <r>
      <rPr>
        <sz val="11"/>
        <color theme="1"/>
        <rFont val="Arial"/>
        <family val="2"/>
      </rPr>
      <t>Por medio de la cual se introducen medidas para la eficiencia y la transparencia en la Ley 80 de 1993, y se dictan otras disposiciones generales sobre la contratación de recursos públicos.</t>
    </r>
  </si>
  <si>
    <r>
      <rPr>
        <sz val="11"/>
        <color theme="1"/>
        <rFont val="Arial"/>
        <family val="2"/>
      </rPr>
      <t>Por la cual se hacen algunas modificaciones en el sistema general de seguridad social en salud y se dictan otras disposiciones.</t>
    </r>
  </si>
  <si>
    <r>
      <rPr>
        <sz val="11"/>
        <color theme="1"/>
        <rFont val="Arial"/>
        <family val="2"/>
      </rPr>
      <t>Por medio de la cual se reforma el sistema general de seguridad social en salud y se dictan otras disposiciones.</t>
    </r>
  </si>
  <si>
    <r>
      <rPr>
        <sz val="11"/>
        <color theme="1"/>
        <rFont val="Arial"/>
        <family val="2"/>
      </rPr>
      <t>Marzo 27 de 1971</t>
    </r>
  </si>
  <si>
    <r>
      <rPr>
        <sz val="11"/>
        <color theme="1"/>
        <rFont val="Arial"/>
        <family val="2"/>
      </rPr>
      <t>Por el cual se expide el Código de Comercio</t>
    </r>
  </si>
  <si>
    <r>
      <rPr>
        <sz val="11"/>
        <color theme="1"/>
        <rFont val="Arial"/>
        <family val="2"/>
      </rPr>
      <t>Por el cual se reglamentan los artículos 96, 97 y 98 del decreto ley 1298 de 1994 en lo relacionado con las empresas sociales del estado.</t>
    </r>
  </si>
  <si>
    <r>
      <rPr>
        <sz val="11"/>
        <color theme="1"/>
        <rFont val="Arial"/>
        <family val="2"/>
      </rPr>
      <t>Abril 28 de 1994</t>
    </r>
  </si>
  <si>
    <r>
      <rPr>
        <sz val="11"/>
        <color theme="1"/>
        <rFont val="Arial"/>
        <family val="2"/>
      </rPr>
      <t>Por el cual se reglamenta parcialmente la Ley 80 de 1993 en materia de contratación directa</t>
    </r>
  </si>
  <si>
    <r>
      <rPr>
        <sz val="11"/>
        <color theme="1"/>
        <rFont val="Arial"/>
        <family val="2"/>
      </rPr>
      <t>Por el cual se compilan la ley 38 de 1989, la ley 179 de 1994 y la ley 225 de 1995 que conforman el Estatuto Orgánico de Presupuesto</t>
    </r>
  </si>
  <si>
    <r>
      <rPr>
        <sz val="11"/>
        <color theme="1"/>
        <rFont val="Arial"/>
        <family val="2"/>
      </rPr>
      <t>Por el cual se reglamenta el régimen de registros sanitarios, permiso de comercialización y vigilancia sanitaria de los dispositivos médicos para uso humano</t>
    </r>
  </si>
  <si>
    <r>
      <rPr>
        <sz val="11"/>
        <color theme="1"/>
        <rFont val="Arial"/>
        <family val="2"/>
      </rPr>
      <t>Noviembre 25 de 2008</t>
    </r>
  </si>
  <si>
    <r>
      <rPr>
        <sz val="11"/>
        <color theme="1"/>
        <rFont val="Arial"/>
        <family val="2"/>
      </rPr>
      <t>Por medio del cual se reglamenta parcialmente el literal e) del numeral 2 del artículo 2 de la ley 1150 de 2007.  Derogado por el art. 9.2 del Decreto Nacional 734 de 2012 por el cual se reglamenta el Estatuto General de Contratación de la Administración Pública y se dictan otras disposiciones.</t>
    </r>
  </si>
  <si>
    <r>
      <rPr>
        <sz val="11"/>
        <color theme="1"/>
        <rFont val="Arial"/>
        <family val="2"/>
      </rPr>
      <t>Ministerio de Ambiente y Desarrollo Sostenible</t>
    </r>
  </si>
  <si>
    <r>
      <rPr>
        <sz val="11"/>
        <color theme="1"/>
        <rFont val="Arial"/>
        <family val="2"/>
      </rPr>
      <t>Por el cual se adiciona el Decreto 1076 de 2015, Único reglamentario del Sector Ambiente y Desarrollo Sostenible, en lo relacionado con la Gestión Integral de los Residuos de Aparatos Eléctricos y Electrónicos - RAEE y se dictan otras disposiciones</t>
    </r>
  </si>
  <si>
    <r>
      <rPr>
        <sz val="11"/>
        <color theme="1"/>
        <rFont val="Arial"/>
        <family val="2"/>
      </rPr>
      <t>Marzo 16 de 2020</t>
    </r>
  </si>
  <si>
    <r>
      <rPr>
        <sz val="11"/>
        <color theme="1"/>
        <rFont val="Arial"/>
        <family val="2"/>
      </rPr>
      <t>Por el cual se modifica el arancel de aduanas para la importación de productos necesarios para afrontar la emergencia sanitaria provocada por el coronavirus COVID-19</t>
    </r>
  </si>
  <si>
    <r>
      <rPr>
        <sz val="11"/>
        <color theme="1"/>
        <rFont val="Arial"/>
        <family val="2"/>
      </rPr>
      <t>Por el cual se declara un Estado de Emergencia Económica, Social y Ecológica en todo el territorio Nacional</t>
    </r>
  </si>
  <si>
    <r>
      <rPr>
        <sz val="11"/>
        <color theme="1"/>
        <rFont val="Arial"/>
        <family val="2"/>
      </rPr>
      <t>Marzo 19 de 2020</t>
    </r>
  </si>
  <si>
    <r>
      <rPr>
        <sz val="11"/>
        <color theme="1"/>
        <rFont val="Arial"/>
        <family val="2"/>
      </rPr>
      <t>Por el cual se adoptan medidas tributarias transitorias dentro del Estado de Emergencia Económica, Social y Ecológica de conformidad con el Decreto 417 de 2020</t>
    </r>
  </si>
  <si>
    <r>
      <rPr>
        <sz val="11"/>
        <color theme="1"/>
        <rFont val="Arial"/>
        <family val="2"/>
      </rPr>
      <t>Por la cual se declara urgencia manifiesta para celebrar la contratación de bienes y servicios necesarios para celebrar la contratación de bienes y servicios necesarios para atender la emergencia sanitaria causada por el coronavirus - COVID-19.</t>
    </r>
  </si>
  <si>
    <r>
      <rPr>
        <sz val="11"/>
        <color theme="1"/>
        <rFont val="Arial"/>
        <family val="2"/>
      </rPr>
      <t>Por el cual se dictan medidas tendientes a garantizar la prevención, diagnóstico y tratamiento del Covid-19 y se dictan otras disposiciones, dentro del Estado de Emergencia Económica, Social y Ecológica</t>
    </r>
  </si>
  <si>
    <r>
      <rPr>
        <sz val="11"/>
        <color theme="1"/>
        <rFont val="Arial"/>
        <family val="2"/>
      </rPr>
      <t>Por el cual se adoptan medidas en materia de contratación estatal para la adquisición en el mercado internacional de dispositivos médicos y elementos de protección personal, en el marco del Estado de Emergencia Económica, Social y Ecológica, atendiendo criterios de inmediatez como consecuencia de las turbulencias del mercado internacional de bienes para mitigar la pandemia Coronavirus Covid 19</t>
    </r>
  </si>
  <si>
    <r>
      <rPr>
        <sz val="11"/>
        <color theme="1"/>
        <rFont val="Arial"/>
        <family val="2"/>
      </rPr>
      <t>Abril 15 de 2020</t>
    </r>
  </si>
  <si>
    <r>
      <rPr>
        <sz val="11"/>
        <color theme="1"/>
        <rFont val="Arial"/>
        <family val="2"/>
      </rPr>
      <t>Por el cual se adoptan medidas Tributarias Transitorias en el marco del Estado de Emergencia Económica, Social y Ecológica.</t>
    </r>
  </si>
  <si>
    <r>
      <rPr>
        <sz val="11"/>
        <color theme="1"/>
        <rFont val="Arial"/>
        <family val="2"/>
      </rPr>
      <t>Diciembre 4 de 2013</t>
    </r>
  </si>
  <si>
    <r>
      <rPr>
        <sz val="11"/>
        <color theme="1"/>
        <rFont val="Arial"/>
        <family val="2"/>
      </rPr>
      <t>Por medio de la cual se fijan los lineamientos para que las Empresas Sociales del Estado adopten el estatuto de contratación que regirá su actividad contractual</t>
    </r>
  </si>
  <si>
    <r>
      <rPr>
        <sz val="11"/>
        <color theme="1"/>
        <rFont val="Arial"/>
        <family val="2"/>
      </rPr>
      <t>Enero 20 de 2017</t>
    </r>
  </si>
  <si>
    <r>
      <rPr>
        <sz val="11"/>
        <color theme="1"/>
        <rFont val="Arial"/>
        <family val="2"/>
      </rPr>
      <t>Instrucciones para el reconocimiento y revelación contable de los activos de menor cuantía en el perído contable 2017</t>
    </r>
  </si>
  <si>
    <t>INFRAESTRUCTURA</t>
  </si>
  <si>
    <r>
      <rPr>
        <sz val="11"/>
        <color theme="1"/>
        <rFont val="Arial"/>
        <family val="2"/>
      </rPr>
      <t>EN81-20</t>
    </r>
  </si>
  <si>
    <r>
      <rPr>
        <sz val="11"/>
        <color theme="1"/>
        <rFont val="Arial"/>
        <family val="2"/>
      </rPr>
      <t>Norma Armonizada Unión Europea</t>
    </r>
  </si>
  <si>
    <r>
      <rPr>
        <sz val="11"/>
        <color theme="1"/>
        <rFont val="Arial"/>
        <family val="2"/>
      </rPr>
      <t>Norma europea construcción e instalación ascensores eléctricos</t>
    </r>
  </si>
  <si>
    <r>
      <rPr>
        <sz val="11"/>
        <color theme="1"/>
        <rFont val="Arial"/>
        <family val="2"/>
      </rPr>
      <t>Organización Panamericana de la Salud/OMS</t>
    </r>
  </si>
  <si>
    <r>
      <rPr>
        <sz val="11"/>
        <color theme="1"/>
        <rFont val="Arial"/>
        <family val="2"/>
      </rPr>
      <t>Índice de seguridad hospitalaria</t>
    </r>
  </si>
  <si>
    <r>
      <rPr>
        <sz val="11"/>
        <color theme="1"/>
        <rFont val="Arial"/>
        <family val="2"/>
      </rPr>
      <t>NFPA-99</t>
    </r>
  </si>
  <si>
    <r>
      <rPr>
        <sz val="11"/>
        <color theme="1"/>
        <rFont val="Arial"/>
        <family val="2"/>
      </rPr>
      <t>Norteamérica</t>
    </r>
  </si>
  <si>
    <r>
      <rPr>
        <sz val="11"/>
        <color theme="1"/>
        <rFont val="Arial"/>
        <family val="2"/>
      </rPr>
      <t>Health Cara Facilities.  (asociación nacional de protección contra el fuego) establece criterios para los niveles de servicios o sistemas de atención médica basados en el riesgo para los pacientes, el personal o los visitantes en las instalaciones de atención médica para minimizar los riesgos de incendio, explosión y electricidad.</t>
    </r>
  </si>
  <si>
    <r>
      <rPr>
        <sz val="11"/>
        <color theme="1"/>
        <rFont val="Arial"/>
        <family val="2"/>
      </rPr>
      <t>NFPA-50</t>
    </r>
  </si>
  <si>
    <r>
      <rPr>
        <sz val="11"/>
        <color theme="1"/>
        <rFont val="Arial"/>
        <family val="2"/>
      </rPr>
      <t>Bulk Exigen Sistema at consumer sites                                               contiene recomendaciones para la ubicación de sistemas de oxígeno a granel, más la distancia entre sistemas a granel y exposiciones, contenedores y equipos asociados. Los capítulos sobre la fabricación y el mantenimiento del sistema incluyen requisitos para contenedores, tuberías, tuberías y accesorios, dispositivos de alivio y vaporizadores</t>
    </r>
  </si>
  <si>
    <r>
      <rPr>
        <sz val="11"/>
        <color theme="1"/>
        <rFont val="Arial"/>
        <family val="2"/>
      </rPr>
      <t>Código Sanitario</t>
    </r>
  </si>
  <si>
    <r>
      <rPr>
        <sz val="11"/>
        <color theme="1"/>
        <rFont val="Arial"/>
        <family val="2"/>
      </rPr>
      <t>Se establece el sistema nacional de salud.</t>
    </r>
  </si>
  <si>
    <r>
      <rPr>
        <sz val="11"/>
        <color theme="1"/>
        <rFont val="Arial"/>
        <family val="2"/>
      </rPr>
      <t>"Por la cual se dictan normas orgánicas sobre la distribución de competencias de  conformidad  con  los  artículos  151  y  288  de  la  Constitución  Política  y  se distribuyen recursos según los artículos 356 y 357 de la Constitución Política y se dictan otras disposiciones".</t>
    </r>
  </si>
  <si>
    <r>
      <rPr>
        <sz val="11"/>
        <color theme="1"/>
        <rFont val="Arial"/>
        <family val="2"/>
      </rPr>
      <t>Por la cual se establece el programa para el uso eficiente y ahorro del agua.</t>
    </r>
  </si>
  <si>
    <r>
      <rPr>
        <sz val="11"/>
        <color theme="1"/>
        <rFont val="Arial"/>
        <family val="2"/>
      </rPr>
      <t>Por la cual se adoptan normas sobre construcciones sismo resistente y se reglamenta lo relacionado con estructuras sismo resistentes de obligatorio cumplimiento para todas las construcciones</t>
    </r>
  </si>
  <si>
    <r>
      <rPr>
        <sz val="11"/>
        <color theme="1"/>
        <rFont val="Arial"/>
        <family val="2"/>
      </rPr>
      <t>Normas orgánicas en materia de recursos y competencias</t>
    </r>
  </si>
  <si>
    <r>
      <rPr>
        <sz val="11"/>
        <color theme="1"/>
        <rFont val="Arial"/>
        <family val="2"/>
      </rPr>
      <t>de Servicios de Salud para habilitar sus servicios e implementar el componente de auditoría para el mejoramiento de la calidad de la atención”, con sus anexos técnicos 1 y 2</t>
    </r>
  </si>
  <si>
    <r>
      <rPr>
        <sz val="11"/>
        <color theme="1"/>
        <rFont val="Arial"/>
        <family val="2"/>
      </rPr>
      <t>Por la cual se modifica y adiciona la Ley 400 del 19 de agosto de 1997</t>
    </r>
  </si>
  <si>
    <r>
      <rPr>
        <sz val="11"/>
        <color theme="1"/>
        <rFont val="Arial"/>
        <family val="2"/>
      </rPr>
      <t>Reorganización del sistema nacional de salud</t>
    </r>
  </si>
  <si>
    <r>
      <rPr>
        <sz val="11"/>
        <color theme="1"/>
        <rFont val="Arial"/>
        <family val="2"/>
      </rPr>
      <t>Política nacional de gestión del riesgo</t>
    </r>
  </si>
  <si>
    <r>
      <rPr>
        <sz val="11"/>
        <color theme="1"/>
        <rFont val="Arial"/>
        <family val="2"/>
      </rPr>
      <t>Por medio de la cual se establece la Ley General de Bomberos de Colombia</t>
    </r>
  </si>
  <si>
    <r>
      <rPr>
        <sz val="11"/>
        <color theme="1"/>
        <rFont val="Arial"/>
        <family val="2"/>
      </rPr>
      <t>Plan nacional de desarrollo 2014-2018</t>
    </r>
  </si>
  <si>
    <r>
      <rPr>
        <sz val="11"/>
        <color theme="1"/>
        <rFont val="Arial"/>
        <family val="2"/>
      </rPr>
      <t>Por  el  cual  se  organiza  el  sistema  Obligatorio  de  Garantía  de  Calidad  del Sistema General de seguridad Social en Salud.</t>
    </r>
  </si>
  <si>
    <r>
      <rPr>
        <sz val="11"/>
        <color theme="1"/>
        <rFont val="Arial"/>
        <family val="2"/>
      </rPr>
      <t>Por el cual se dictan normas en lo referente a las condiciones sanitarias que deben cumplir las Instituciones Prestadoras de servicios de Salud.</t>
    </r>
  </si>
  <si>
    <r>
      <rPr>
        <sz val="11"/>
        <color theme="1"/>
        <rFont val="Arial"/>
        <family val="2"/>
      </rPr>
      <t>Ministerio de Ambiente, Vivienda y Desarrollo Territorial</t>
    </r>
  </si>
  <si>
    <r>
      <rPr>
        <sz val="11"/>
        <color theme="1"/>
        <rFont val="Arial"/>
        <family val="2"/>
      </rPr>
      <t>Por  el  cual  se  reglamentan  las  disposiciones  sobre  licencias  urbanísticas, reconocimiento de edificaciones y legalización de asentamientos humanos.</t>
    </r>
  </si>
  <si>
    <r>
      <rPr>
        <sz val="11"/>
        <color theme="1"/>
        <rFont val="Arial"/>
        <family val="2"/>
      </rPr>
      <t>Por el cual se establece el Sistema para la Protección y Control de la Calidad del Agua para Consumo Humano</t>
    </r>
  </si>
  <si>
    <r>
      <rPr>
        <sz val="11"/>
        <color theme="1"/>
        <rFont val="Arial"/>
        <family val="2"/>
      </rPr>
      <t>Por el cual se establece una medida tendiente al uso racional y eficiente de la energía eléctrica</t>
    </r>
  </si>
  <si>
    <r>
      <rPr>
        <sz val="11"/>
        <color theme="1"/>
        <rFont val="Arial"/>
        <family val="2"/>
      </rPr>
      <t>Adoptase el Reglamento Colombiano de Construcción Sismorresistente NSR- 10,</t>
    </r>
  </si>
  <si>
    <r>
      <rPr>
        <sz val="11"/>
        <color theme="1"/>
        <rFont val="Arial"/>
        <family val="2"/>
      </rPr>
      <t>Por medio  del cual se  adoptan  medidas  en  el sector salud,  para contener  y mitigar la pademia de covid - 19 y garantizar la prestación de los servicios de salud, en el marco del estado de emergencia economica, social y ecológica</t>
    </r>
  </si>
  <si>
    <r>
      <rPr>
        <sz val="11"/>
        <color theme="1"/>
        <rFont val="Arial"/>
        <family val="2"/>
      </rPr>
      <t>RESOLUCION</t>
    </r>
  </si>
  <si>
    <r>
      <rPr>
        <sz val="11"/>
        <color theme="1"/>
        <rFont val="Arial"/>
        <family val="2"/>
      </rPr>
      <t>Por la cual se dictan normas para la protección, seguridad, salud  y bienestar de las personas en el ambiente y en especial de los minusválidos.</t>
    </r>
  </si>
  <si>
    <r>
      <rPr>
        <sz val="11"/>
        <color theme="1"/>
        <rFont val="Arial"/>
        <family val="2"/>
      </rPr>
      <t>Por la cual se crean Los Comités Hospitalarios de Emergencia y se asigna lo responsabilidad de la elaboración y puesta a prueba de los Planes Hospitalarios de Emergencia</t>
    </r>
  </si>
  <si>
    <r>
      <rPr>
        <sz val="11"/>
        <color theme="1"/>
        <rFont val="Arial"/>
        <family val="2"/>
      </rPr>
      <t>Por la cual se dictan normas para el cumplimiento del contenido del Título 4 de la ley 9 de 1979, en los referente a las condiciones sanitarias que deben cumplir las IPS y otras disipaciones técnicas y administrativas.</t>
    </r>
  </si>
  <si>
    <r>
      <rPr>
        <sz val="11"/>
        <color theme="1"/>
        <rFont val="Arial"/>
        <family val="2"/>
      </rPr>
      <t>por la cual se modifica y adiciona la resolución 4445 de 1996.</t>
    </r>
  </si>
  <si>
    <r>
      <rPr>
        <sz val="11"/>
        <color theme="1"/>
        <rFont val="Arial"/>
        <family val="2"/>
      </rPr>
      <t>Por la  cual se  modifican  parcialmente  las  resoluciones  4252/97  y 4445/96  y se dictan otras disposiciones complementarias</t>
    </r>
  </si>
  <si>
    <r>
      <rPr>
        <sz val="11"/>
        <color theme="1"/>
        <rFont val="Arial"/>
        <family val="2"/>
      </rPr>
      <t>Por  la  cual  acoge  la  Iniciativa  Global  “Hospital  Seguro  frente  a  Desastres” como un programa nacional para la reducción del riesgo ante desastres en el sector de la protección social, componente de salud.</t>
    </r>
  </si>
  <si>
    <r>
      <rPr>
        <sz val="11"/>
        <color theme="1"/>
        <rFont val="Arial"/>
        <family val="2"/>
      </rPr>
      <t>Se adopta el Reglamento Técnico de Iluminación y Alumbrado Público - RETILAP</t>
    </r>
  </si>
  <si>
    <r>
      <rPr>
        <sz val="11"/>
        <color theme="1"/>
        <rFont val="Arial"/>
        <family val="2"/>
      </rPr>
      <t>Por  el  cual  se  expide  el  reglamento  técnicos  que  contiene  el  manual  de buenas practicas de manufactura de los gases medicinales</t>
    </r>
  </si>
  <si>
    <r>
      <rPr>
        <sz val="11"/>
        <color theme="1"/>
        <rFont val="Arial"/>
        <family val="2"/>
      </rPr>
      <t>Manual de acreditación en salud</t>
    </r>
  </si>
  <si>
    <r>
      <rPr>
        <sz val="11"/>
        <color theme="1"/>
        <rFont val="Arial"/>
        <family val="2"/>
      </rPr>
      <t xml:space="preserve">Por la cual se reglamenta el artículo 126 del Decreto-ley 019 de 2012 y se dictan otras disposiciones.                                                                               La
</t>
    </r>
    <r>
      <rPr>
        <sz val="11"/>
        <color theme="1"/>
        <rFont val="Arial"/>
        <family val="2"/>
      </rPr>
      <t>presente resolución tiene por objeto establecer los requisitos sanitarios que deben cumplir las personas naturales y/o jurídicas que ejercen actividades de fabricación, procesamiento, preparación, envase, almacenamiento,  transporte, distribución y comercialización de alimentos y materias primas de alimentos y los requisitos para la notificación, permiso o registro sanitario de los alimentos, según el riesgo en salud pública, con el fin de proteger la vida y la salud de las personas.</t>
    </r>
  </si>
  <si>
    <r>
      <rPr>
        <sz val="11"/>
        <color theme="1"/>
        <rFont val="Arial"/>
        <family val="2"/>
      </rPr>
      <t>Reglamento Técnico de Instalaciones Eléctricas "RETIE"</t>
    </r>
  </si>
  <si>
    <r>
      <rPr>
        <sz val="11"/>
        <color theme="1"/>
        <rFont val="Arial"/>
        <family val="2"/>
      </rPr>
      <t>Por la cual se definen los procedimientos y condiciones de inscripción de los prestadores de salud y de habilitación de servicios de salud.</t>
    </r>
  </si>
  <si>
    <r>
      <rPr>
        <sz val="11"/>
        <color theme="1"/>
        <rFont val="Arial"/>
        <family val="2"/>
      </rPr>
      <t>se dictan disposiciones para la operatividad del sistema único de acreditación en salud</t>
    </r>
  </si>
  <si>
    <r>
      <rPr>
        <sz val="11"/>
        <color theme="1"/>
        <rFont val="Arial"/>
        <family val="2"/>
      </rPr>
      <t>Por la cual se adopta el Manual de Buenas Prácticas de Esterilización para Prestadores de Servicios de Salud.</t>
    </r>
  </si>
  <si>
    <r>
      <rPr>
        <sz val="11"/>
        <color theme="1"/>
        <rFont val="Arial"/>
        <family val="2"/>
      </rPr>
      <t>Por la cual se expide el nuevo Reglamento Técnico de Instalaciones Eléctricas - RETIE.</t>
    </r>
  </si>
  <si>
    <r>
      <rPr>
        <sz val="11"/>
        <color theme="1"/>
        <rFont val="Arial"/>
        <family val="2"/>
      </rPr>
      <t>Por medio de la cual se definen las reglas y los requisitos para la expedición de los conceptos técnicos de viabilidad de los proyectos de inversión cuya fuente de financiación o cofinanciación sea el PGN</t>
    </r>
  </si>
  <si>
    <r>
      <rPr>
        <sz val="11"/>
        <color theme="1"/>
        <rFont val="Arial"/>
        <family val="2"/>
      </rPr>
      <t>NTC 2050</t>
    </r>
  </si>
  <si>
    <r>
      <rPr>
        <sz val="11"/>
        <color theme="1"/>
        <rFont val="Arial"/>
        <family val="2"/>
      </rPr>
      <t>ICONTEC</t>
    </r>
  </si>
  <si>
    <r>
      <rPr>
        <sz val="11"/>
        <color theme="1"/>
        <rFont val="Arial"/>
        <family val="2"/>
      </rPr>
      <t>Código Eléctrico Nacional</t>
    </r>
  </si>
  <si>
    <r>
      <rPr>
        <sz val="11"/>
        <color theme="1"/>
        <rFont val="Arial"/>
        <family val="2"/>
      </rPr>
      <t>NTC-5318</t>
    </r>
  </si>
  <si>
    <r>
      <rPr>
        <sz val="11"/>
        <color theme="1"/>
        <rFont val="Arial"/>
        <family val="2"/>
      </rPr>
      <t>SISTEMAS DE TUBERÍA PARA GAS MEDICINAL.                           PARTE 1. TUBERÍAS PARA GASES MEDICINALES COMPRIMIDOS Y PARA VACÍO</t>
    </r>
  </si>
  <si>
    <r>
      <rPr>
        <sz val="11"/>
        <color theme="1"/>
        <rFont val="Arial"/>
        <family val="2"/>
      </rPr>
      <t xml:space="preserve">NTC 2769-1
</t>
    </r>
    <r>
      <rPr>
        <sz val="11"/>
        <color theme="1"/>
        <rFont val="Arial"/>
        <family val="2"/>
      </rPr>
      <t>(Primera actualización)</t>
    </r>
  </si>
  <si>
    <r>
      <rPr>
        <sz val="11"/>
        <color theme="1"/>
        <rFont val="Arial"/>
        <family val="2"/>
      </rPr>
      <t>REGLAS DE SEGURIDAD PARA LA CONSTRUCCIÓN E INSTALACIÓN DE ASCENSORES.</t>
    </r>
  </si>
  <si>
    <r>
      <rPr>
        <sz val="11"/>
        <color theme="1"/>
        <rFont val="Arial"/>
        <family val="2"/>
      </rPr>
      <t>NTC-5852</t>
    </r>
  </si>
  <si>
    <r>
      <rPr>
        <sz val="11"/>
        <color theme="1"/>
        <rFont val="Arial"/>
        <family val="2"/>
      </rPr>
      <t>NORMA DE SEGURIDAD PARA SISTEMAS DE REFRIGERACION</t>
    </r>
  </si>
  <si>
    <r>
      <rPr>
        <sz val="11"/>
        <color theme="1"/>
        <rFont val="Arial"/>
        <family val="2"/>
      </rPr>
      <t>NTC-5935</t>
    </r>
  </si>
  <si>
    <r>
      <rPr>
        <sz val="11"/>
        <color theme="1"/>
        <rFont val="Arial"/>
        <family val="2"/>
      </rPr>
      <t>SISTEMA DE GENERACION EN SITIO DE AIRE MEDICINAL PARA DISTRIBUCION MEDIANTE TUBERIAS</t>
    </r>
  </si>
  <si>
    <r>
      <rPr>
        <sz val="11"/>
        <color theme="1"/>
        <rFont val="Arial"/>
        <family val="2"/>
      </rPr>
      <t>NTC-6047</t>
    </r>
  </si>
  <si>
    <r>
      <rPr>
        <sz val="11"/>
        <color theme="1"/>
        <rFont val="Arial"/>
        <family val="2"/>
      </rPr>
      <t>Establece   los   criterios   y   los   requisitos   generales   de   accesibilidad    y señalización  al medio  físico  requeridos  en  los  espacios  físicos  de  acceso  al ciudadano, en especial, a aquellos puntos presenciales destinados a brindar atención  al ciudadano  en  construcciones  nuevas  y  adecuaciones  al  entorno ya construido.</t>
    </r>
  </si>
  <si>
    <r>
      <rPr>
        <sz val="11"/>
        <color theme="1"/>
        <rFont val="Arial"/>
        <family val="2"/>
      </rPr>
      <t>RITE 2017</t>
    </r>
  </si>
  <si>
    <r>
      <rPr>
        <sz val="11"/>
        <color theme="1"/>
        <rFont val="Arial"/>
        <family val="2"/>
      </rPr>
      <t>ACAIRE. COLOMBIA</t>
    </r>
  </si>
  <si>
    <r>
      <rPr>
        <sz val="11"/>
        <color theme="1"/>
        <rFont val="Arial"/>
        <family val="2"/>
      </rPr>
      <t xml:space="preserve">Manual que contiene el reglamento técnico de instalaciones térmicas en edificaciones.                                                                                                  Parte II
</t>
    </r>
    <r>
      <rPr>
        <sz val="11"/>
        <color theme="1"/>
        <rFont val="Arial"/>
        <family val="2"/>
      </rPr>
      <t>instrucciones técnicas de diseño y dimensionamiento.</t>
    </r>
  </si>
  <si>
    <r>
      <rPr>
        <sz val="11"/>
        <color theme="1"/>
        <rFont val="Arial"/>
        <family val="2"/>
      </rPr>
      <t>Reglamento</t>
    </r>
  </si>
  <si>
    <r>
      <rPr>
        <sz val="11"/>
        <color theme="1"/>
        <rFont val="Arial"/>
        <family val="2"/>
      </rPr>
      <t>NSR-10</t>
    </r>
  </si>
  <si>
    <r>
      <rPr>
        <sz val="11"/>
        <color theme="1"/>
        <rFont val="Arial"/>
        <family val="2"/>
      </rPr>
      <t xml:space="preserve">Comisión Asesora
</t>
    </r>
    <r>
      <rPr>
        <sz val="11"/>
        <color theme="1"/>
        <rFont val="Arial"/>
        <family val="2"/>
      </rPr>
      <t>Permanente del Régimen de Construcciones Sismorresistentes creada por</t>
    </r>
  </si>
  <si>
    <r>
      <rPr>
        <sz val="11"/>
        <color theme="1"/>
        <rFont val="Arial"/>
        <family val="2"/>
      </rPr>
      <t>Reglamento Colombiano de Construcción Sismorresistente NSR-10</t>
    </r>
  </si>
  <si>
    <r>
      <rPr>
        <sz val="11"/>
        <color theme="1"/>
        <rFont val="Arial"/>
        <family val="2"/>
      </rPr>
      <t>RETILAP</t>
    </r>
  </si>
  <si>
    <r>
      <rPr>
        <sz val="11"/>
        <color theme="1"/>
        <rFont val="Arial"/>
        <family val="2"/>
      </rPr>
      <t>Ministerio de minas y energía</t>
    </r>
  </si>
  <si>
    <r>
      <rPr>
        <sz val="11"/>
        <color theme="1"/>
        <rFont val="Arial"/>
        <family val="2"/>
      </rPr>
      <t>Reglamento Técnico de Iluminación y Alumbrado Público - RETILAP</t>
    </r>
  </si>
  <si>
    <r>
      <rPr>
        <sz val="11"/>
        <color theme="1"/>
        <rFont val="Arial"/>
        <family val="2"/>
      </rPr>
      <t>Manual de Buenas Prácticas de Esterilización</t>
    </r>
  </si>
  <si>
    <r>
      <rPr>
        <sz val="11"/>
        <color theme="1"/>
        <rFont val="Arial"/>
        <family val="2"/>
      </rPr>
      <t>Reglamento Técnico de Instalaciones Eléctricas - RETIE.</t>
    </r>
  </si>
  <si>
    <r>
      <rPr>
        <sz val="11"/>
        <color theme="1"/>
        <rFont val="Arial"/>
        <family val="2"/>
      </rPr>
      <t>Procedimiento</t>
    </r>
  </si>
  <si>
    <r>
      <rPr>
        <sz val="11"/>
        <color theme="1"/>
        <rFont val="Arial"/>
        <family val="2"/>
      </rPr>
      <t>MTO-P-02</t>
    </r>
  </si>
  <si>
    <r>
      <rPr>
        <sz val="11"/>
        <color theme="1"/>
        <rFont val="Arial"/>
        <family val="2"/>
      </rPr>
      <t>Oficina Asesora de Calidad</t>
    </r>
  </si>
  <si>
    <r>
      <rPr>
        <sz val="11"/>
        <color theme="1"/>
        <rFont val="Arial"/>
        <family val="2"/>
      </rPr>
      <t>Procedimiento Mantenimiento Correctivo</t>
    </r>
  </si>
  <si>
    <r>
      <rPr>
        <sz val="11"/>
        <color theme="1"/>
        <rFont val="Arial"/>
        <family val="2"/>
      </rPr>
      <t>MTO-P-01</t>
    </r>
  </si>
  <si>
    <r>
      <rPr>
        <sz val="11"/>
        <color theme="1"/>
        <rFont val="Arial"/>
        <family val="2"/>
      </rPr>
      <t>Octubre del 2009</t>
    </r>
  </si>
  <si>
    <r>
      <rPr>
        <sz val="11"/>
        <color theme="1"/>
        <rFont val="Arial"/>
        <family val="2"/>
      </rPr>
      <t>Procedimiento Mantenimiento Preventivo</t>
    </r>
  </si>
  <si>
    <t>PREVECIÓN DE DESASTRES</t>
  </si>
  <si>
    <r>
      <rPr>
        <sz val="11"/>
        <color theme="1"/>
        <rFont val="Arial"/>
        <family val="2"/>
      </rPr>
      <t>CD45.R8</t>
    </r>
  </si>
  <si>
    <r>
      <rPr>
        <sz val="11"/>
        <color theme="1"/>
        <rFont val="Arial"/>
        <family val="2"/>
      </rPr>
      <t>Organización Panamericana de la Salud- Organización Mundial de la Salud</t>
    </r>
  </si>
  <si>
    <r>
      <rPr>
        <sz val="11"/>
        <color theme="1"/>
        <rFont val="Arial"/>
        <family val="2"/>
      </rPr>
      <t>Solicita a los estados miembros a través de la Resolución, aprobada por los Ministerios de Salud de las Américas, que adopten la iniciativa de “Hospital Seguro” frente a desastres, como una política nacional de reducción de riesgos, que garantice su capacidad de seguir funcionando en situaciones de emergencia.</t>
    </r>
  </si>
  <si>
    <r>
      <rPr>
        <sz val="11"/>
        <color theme="1"/>
        <rFont val="Arial"/>
        <family val="2"/>
      </rPr>
      <t xml:space="preserve">Plan de acción  para la reducción del riesgo de desastres 2016-
</t>
    </r>
    <r>
      <rPr>
        <sz val="11"/>
        <color theme="1"/>
        <rFont val="Arial"/>
        <family val="2"/>
      </rPr>
      <t>2021</t>
    </r>
  </si>
  <si>
    <r>
      <rPr>
        <sz val="11"/>
        <color theme="1"/>
        <rFont val="Arial"/>
        <family val="2"/>
      </rPr>
      <t>CD55/17 R1</t>
    </r>
  </si>
  <si>
    <r>
      <rPr>
        <sz val="11"/>
        <color theme="1"/>
        <rFont val="Arial"/>
        <family val="2"/>
      </rPr>
      <t>En este documento se propone aprueba e implementa el "Plan de acción para la reducción del riesgo de desastres 2016-2021", con sus cuatro líneas estratégicas: Conocimiento del riesgo de desastres en el sector de la salud, gobernanza de la gestión del riesgo de desastres en el sector de la salud, hospitales seguros e inteligentes y capacidad del sector de la salud para la preparación, la respuesta y la recuperación frente a las emergencias y desastres</t>
    </r>
  </si>
  <si>
    <r>
      <rPr>
        <sz val="11"/>
        <color theme="1"/>
        <rFont val="Arial"/>
        <family val="2"/>
      </rPr>
      <t>Plan de Acción de Hyogo 2005-2015</t>
    </r>
  </si>
  <si>
    <r>
      <rPr>
        <sz val="11"/>
        <color theme="1"/>
        <rFont val="Arial"/>
        <family val="2"/>
      </rPr>
      <t xml:space="preserve">E.I.R.D. Estrategia Internacional para la
</t>
    </r>
    <r>
      <rPr>
        <sz val="11"/>
        <color theme="1"/>
        <rFont val="Arial"/>
        <family val="2"/>
      </rPr>
      <t>Reducción de los Desastres</t>
    </r>
  </si>
  <si>
    <r>
      <rPr>
        <sz val="11"/>
        <color theme="1"/>
        <rFont val="Arial"/>
        <family val="2"/>
      </rPr>
      <t>Aumento de la resilencia de las Naciones  y las  comunidades ante desastres Incorpora la iniciativa de “Hospital Seguro"</t>
    </r>
  </si>
  <si>
    <r>
      <rPr>
        <sz val="11"/>
        <color theme="1"/>
        <rFont val="Arial"/>
        <family val="2"/>
      </rPr>
      <t xml:space="preserve">Marco de Sendai para
</t>
    </r>
    <r>
      <rPr>
        <sz val="11"/>
        <color theme="1"/>
        <rFont val="Arial"/>
        <family val="2"/>
      </rPr>
      <t>la Reducción del Riesgo de desastres 2015 – 2030</t>
    </r>
  </si>
  <si>
    <r>
      <rPr>
        <sz val="11"/>
        <color theme="1"/>
        <rFont val="Arial"/>
        <family val="2"/>
      </rPr>
      <t>Estados para adoptar medidas especificas en todos los sectores, en los planos local,nacional,regional y mundial. Los estados participantes reconocen el creciente impacto de los desastres y sus complejidades en numerosas</t>
    </r>
  </si>
  <si>
    <r>
      <rPr>
        <sz val="11"/>
        <color theme="1"/>
        <rFont val="Arial"/>
        <family val="2"/>
      </rPr>
      <t>Informe  de la Reunión Regional de Coordinadores de Desastres de Salud</t>
    </r>
  </si>
  <si>
    <r>
      <rPr>
        <sz val="11"/>
        <color theme="1"/>
        <rFont val="Arial"/>
        <family val="2"/>
      </rPr>
      <t>15 y 16 de octubre de 2015</t>
    </r>
  </si>
  <si>
    <r>
      <rPr>
        <sz val="11"/>
        <color theme="1"/>
        <rFont val="Arial"/>
        <family val="2"/>
      </rPr>
      <t>Organización Panamericana de la Salud- Departamento de preparativos para situaciones de emergencia y socorro en caso de desastres</t>
    </r>
  </si>
  <si>
    <r>
      <rPr>
        <sz val="11"/>
        <color theme="1"/>
        <rFont val="Arial"/>
        <family val="2"/>
      </rPr>
      <t>Este informe, se Consignan los avances, desafíos y prioridades de las estrategias para Hospitales Seguros y se plantean prioridades para el plan de acción 2016-2021, sector salud resiliente.</t>
    </r>
  </si>
  <si>
    <r>
      <rPr>
        <sz val="11"/>
        <color theme="1"/>
        <rFont val="Arial"/>
        <family val="2"/>
      </rPr>
      <t>Trasformar nuestro mundo</t>
    </r>
  </si>
  <si>
    <r>
      <rPr>
        <sz val="11"/>
        <color theme="1"/>
        <rFont val="Arial"/>
        <family val="2"/>
      </rPr>
      <t>Naciones Unidas</t>
    </r>
  </si>
  <si>
    <r>
      <rPr>
        <sz val="11"/>
        <color theme="1"/>
        <rFont val="Arial"/>
        <family val="2"/>
      </rPr>
      <t>Agenda 2030 para el desarrollo sostenible: en la cual adema se lanzan los 17 objetivos de desarrollo sostenible(ODS), de los cuales 10 hacen referencia a la gestión del riesgo de desastres y entre ellos a la salud.</t>
    </r>
  </si>
  <si>
    <r>
      <rPr>
        <sz val="11"/>
        <color theme="1"/>
        <rFont val="Arial"/>
        <family val="2"/>
      </rPr>
      <t>Acuerdo de Paris</t>
    </r>
  </si>
  <si>
    <r>
      <rPr>
        <sz val="11"/>
        <color theme="1"/>
        <rFont val="Arial"/>
        <family val="2"/>
      </rPr>
      <t xml:space="preserve">30 noviembre - 11 de
</t>
    </r>
    <r>
      <rPr>
        <sz val="11"/>
        <color theme="1"/>
        <rFont val="Arial"/>
        <family val="2"/>
      </rPr>
      <t>diciembre de 2015</t>
    </r>
  </si>
  <si>
    <r>
      <rPr>
        <sz val="11"/>
        <color theme="1"/>
        <rFont val="Arial"/>
        <family val="2"/>
      </rPr>
      <t>Acuerdo universal sobre los métodos para reducir el cambio climático. Formulado y aprobado durante la convención marco de las naciones unidas sobre el cambio climático: celebrada en Paris ( Francia) desde el 30 de noviembre hasta el 11 de diciembre de 2015</t>
    </r>
  </si>
  <si>
    <r>
      <rPr>
        <sz val="11"/>
        <color theme="1"/>
        <rFont val="Arial"/>
        <family val="2"/>
      </rPr>
      <t>Código sanitario nacional, exige la participación de las entidades en el planeamiento de las operaciones de emergencia. Siendo responsables los comités de emergencia de la elaboración de planes de contingencia en su respectiva entidad. El entrenamiento y la capacitación, el establecimiento de alarma, las actividades de la atención, de la reconstrucción y la rehabilitación. El Articulo 96 reglamenta las Brigadas de emergencias.</t>
    </r>
  </si>
  <si>
    <r>
      <rPr>
        <sz val="11"/>
        <color theme="1"/>
        <rFont val="Arial"/>
        <family val="2"/>
      </rPr>
      <t>Faculta al Presidente de la República para dictar normas antisísmicas para la reconstrucción en el Cauca y distintas regiones del país.</t>
    </r>
  </si>
  <si>
    <r>
      <rPr>
        <sz val="11"/>
        <color theme="1"/>
        <rFont val="Arial"/>
        <family val="2"/>
      </rPr>
      <t>Crea y organiza el sistema nacional para la prevención y atención de desastres</t>
    </r>
  </si>
  <si>
    <r>
      <rPr>
        <sz val="11"/>
        <color theme="1"/>
        <rFont val="Arial"/>
        <family val="2"/>
      </rPr>
      <t>Crea el sistema de seguridad social integral y se dictan otras disposiciones</t>
    </r>
  </si>
  <si>
    <r>
      <rPr>
        <sz val="11"/>
        <color theme="1"/>
        <rFont val="Arial"/>
        <family val="2"/>
      </rPr>
      <t>Se crea el Sistema nacional de Bomberos y se dictan otras disposiciones</t>
    </r>
  </si>
  <si>
    <r>
      <rPr>
        <sz val="11"/>
        <color theme="1"/>
        <rFont val="Arial"/>
        <family val="2"/>
      </rPr>
      <t>Colombia  adopta  normas  de  sismo  resistencia  para  proteger  edificaciones necesarias  e  indispensables  (hospitales  de  complejidad   2  y  3)  para  la atención de emergencias, preservar la salud y la seguridad de las personas, entre las que se encuentran las instalaciones de salud.</t>
    </r>
  </si>
  <si>
    <r>
      <rPr>
        <sz val="11"/>
        <color theme="1"/>
        <rFont val="Arial"/>
        <family val="2"/>
      </rPr>
      <t>Por  la cual se crea el Plan de ordenamiento territorial</t>
    </r>
  </si>
  <si>
    <r>
      <rPr>
        <sz val="11"/>
        <color theme="1"/>
        <rFont val="Arial"/>
        <family val="2"/>
      </rPr>
      <t>sísmica  de  las  instituciones  prestadoras  de  servicios  de  salud.  Una  vez culminada  la  evaluación  cada  entidad  contará  con  cuatro  (4)  años  para ejecutar las acciones de intervención o reforzamiento estructural que se</t>
    </r>
  </si>
  <si>
    <r>
      <rPr>
        <sz val="11"/>
        <color theme="1"/>
        <rFont val="Arial"/>
        <family val="2"/>
      </rPr>
      <t>Plan nacional de desarrollo : hacia un estado comunitario 2002-2006</t>
    </r>
  </si>
  <si>
    <r>
      <rPr>
        <sz val="11"/>
        <color theme="1"/>
        <rFont val="Arial"/>
        <family val="2"/>
      </rPr>
      <t>Se expide el Plan Nacional  de Desarrollo 2006-2010 . Amplía por cuatro años más (a 2011) el plazo para las acciones de reforzamiento estructural en las IPS publicas</t>
    </r>
  </si>
  <si>
    <r>
      <rPr>
        <sz val="11"/>
        <color theme="1"/>
        <rFont val="Arial"/>
        <family val="2"/>
      </rPr>
      <t xml:space="preserve">Establece que el Ministerio de Salud y Protección Social, desarrollara el sistema de emergencias medicas, entendido como un modelo general integrado que comprende, entre otros los mecanismos para notificar las emergencias medicas, la prestación de servicios pre hospitalarios y de urgencias, las formas de transporte básico y medicalizado, la atención hospitalaria, el trabajo de los centros reguladores de urgencias y
</t>
    </r>
    <r>
      <rPr>
        <sz val="11"/>
        <color theme="1"/>
        <rFont val="Arial"/>
        <family val="2"/>
      </rPr>
      <t>emergencias, los programas educacionales y procesos de vigilancia.</t>
    </r>
  </si>
  <si>
    <r>
      <rPr>
        <sz val="11"/>
        <color theme="1"/>
        <rFont val="Arial"/>
        <family val="2"/>
      </rPr>
      <t>Plan Nacional de Desarrollo 2010-2014. Prosperidad para todos. Adoptó el Programa Nacional de Hospital Seguro frente a Desastres con el propósito de fomentar la integración de los diferentes sectores y actores responsables de su implementación.</t>
    </r>
  </si>
  <si>
    <r>
      <rPr>
        <sz val="11"/>
        <color theme="1"/>
        <rFont val="Arial"/>
        <family val="2"/>
      </rPr>
      <t>establece el Sistema Nacional de Gestión del Riesgo de Desastres, estableciendo que la gestión del riesgo es responsabilidad de todas las autoridades y de los habitantes del territorio colombiano.</t>
    </r>
  </si>
  <si>
    <r>
      <rPr>
        <sz val="11"/>
        <color theme="1"/>
        <rFont val="Arial"/>
        <family val="2"/>
      </rPr>
      <t>Ley general de bomberos de Colombia</t>
    </r>
  </si>
  <si>
    <r>
      <rPr>
        <sz val="11"/>
        <color theme="1"/>
        <rFont val="Arial"/>
        <family val="2"/>
      </rPr>
      <t>Congreso de la Republica de Colombia.</t>
    </r>
  </si>
  <si>
    <r>
      <rPr>
        <sz val="11"/>
        <color theme="1"/>
        <rFont val="Arial"/>
        <family val="2"/>
      </rPr>
      <t>Por medio de la cual se establecen las disposiciones  para garantizar el pleno ejercicio  de los derechos con las personas con discapacidad</t>
    </r>
  </si>
  <si>
    <r>
      <rPr>
        <sz val="11"/>
        <color theme="1"/>
        <rFont val="Arial"/>
        <family val="2"/>
      </rPr>
      <t>Expide el Plan Nacional de Desarrollo 2014-2018 “Todos por un nuevo país”.</t>
    </r>
  </si>
  <si>
    <r>
      <rPr>
        <sz val="11"/>
        <color theme="1"/>
        <rFont val="Arial"/>
        <family val="2"/>
      </rPr>
      <t>Se expide el Código Nacional de Policía y Convivencia</t>
    </r>
  </si>
  <si>
    <r>
      <rPr>
        <sz val="11"/>
        <color theme="1"/>
        <rFont val="Arial"/>
        <family val="2"/>
      </rPr>
      <t>Por el cual se revisa la Organización Administrativa del Ministerio de Salud Pública</t>
    </r>
  </si>
  <si>
    <r>
      <rPr>
        <sz val="11"/>
        <color theme="1"/>
        <rFont val="Arial"/>
        <family val="2"/>
      </rPr>
      <t>Se crea el fondo nacional de calamidades</t>
    </r>
  </si>
  <si>
    <r>
      <rPr>
        <sz val="11"/>
        <color theme="1"/>
        <rFont val="Arial"/>
        <family val="2"/>
      </rPr>
      <t>Organiza el sistema nacional para la prevención y atención de desastres</t>
    </r>
  </si>
  <si>
    <r>
      <rPr>
        <sz val="11"/>
        <color theme="1"/>
        <rFont val="Arial"/>
        <family val="2"/>
      </rPr>
      <t>Establece responsabilidades de los organismos y entidades del sector publico en el desarrollo y operación del Sistema Nacional de Prevención y Atención de Desastres.</t>
    </r>
  </si>
  <si>
    <r>
      <rPr>
        <sz val="11"/>
        <color theme="1"/>
        <rFont val="Arial"/>
        <family val="2"/>
      </rPr>
      <t>Reglamenta parcialmente los servicios de urgencias y se dictan otras disposiciones</t>
    </r>
  </si>
  <si>
    <r>
      <rPr>
        <sz val="11"/>
        <color theme="1"/>
        <rFont val="Arial"/>
        <family val="2"/>
      </rPr>
      <t>Reglamenta los artículos 194,195 y 197 de la Ley 100 de 1993 por el cual se reglamentan los artículos 96,97 y 98 del Decreto Ley 1298 de 1994 en lo relacionado con las empresas Sociales del Estado</t>
    </r>
  </si>
  <si>
    <r>
      <rPr>
        <sz val="11"/>
        <color theme="1"/>
        <rFont val="Arial"/>
        <family val="2"/>
      </rPr>
      <t>Se organiza y reglamenta la Red nacional de centros de reserva para la atención de emergencias</t>
    </r>
  </si>
  <si>
    <r>
      <rPr>
        <sz val="11"/>
        <color theme="1"/>
        <rFont val="Arial"/>
        <family val="2"/>
      </rPr>
      <t>Se ordena la Elaboración y desarrollo del Plan Nacional de Contingencia contra derrames de hidrocarburos, derivado y sustancias nocivas  en aguas marítimas fluviales y lacustres</t>
    </r>
  </si>
  <si>
    <r>
      <rPr>
        <sz val="11"/>
        <color theme="1"/>
        <rFont val="Arial"/>
        <family val="2"/>
      </rPr>
      <t>Adopta el plan nacional para la prevención y atención de desastres, el cual incluye y determina las políticas acciones y programas, tanto de carácter sectorial como del orden Nacional, Regional y Local.</t>
    </r>
  </si>
  <si>
    <r>
      <rPr>
        <sz val="11"/>
        <color theme="1"/>
        <rFont val="Arial"/>
        <family val="2"/>
      </rPr>
      <t>Establece los requisitos de carácter técnico y científico para construcciones sismo resistentes NSR.98 con vigencia en todo el territorio de la republica</t>
    </r>
  </si>
  <si>
    <r>
      <rPr>
        <sz val="11"/>
        <color theme="1"/>
        <rFont val="Arial"/>
        <family val="2"/>
      </rPr>
      <t>Se  adopta el Plan Nacional de Contingencia contra derrames de hidrocarburos, derivados y sustancias nocivas  en aguas marítimas fluviales y lacustres</t>
    </r>
  </si>
  <si>
    <r>
      <rPr>
        <sz val="11"/>
        <color theme="1"/>
        <rFont val="Arial"/>
        <family val="2"/>
      </rPr>
      <t>Exige capacitación y montaje de la brigada de emergencia</t>
    </r>
  </si>
  <si>
    <r>
      <rPr>
        <sz val="11"/>
        <color theme="1"/>
        <rFont val="Arial"/>
        <family val="2"/>
      </rPr>
      <t>Se consideran algunas medidas sanitarias de tipo preventivas, de seguridad y control con el objeto de prevenir y controlar la ocurrencia de un evento o la existencia de una situación que atente contra la seguridad nacional o colectiva</t>
    </r>
  </si>
  <si>
    <r>
      <rPr>
        <sz val="11"/>
        <color theme="1"/>
        <rFont val="Arial"/>
        <family val="2"/>
      </rPr>
      <t>Ministerio del Interior y de Justicia</t>
    </r>
  </si>
  <si>
    <r>
      <rPr>
        <sz val="11"/>
        <color theme="1"/>
        <rFont val="Arial"/>
        <family val="2"/>
      </rPr>
      <t>Por el cual se adopta el Plan Nacional de Emergencia y Contingencia para Eventos de Afluencia Masiva de Público y se conforma la Comisión Nacional Asesora de Programas Masivos y se dictan otras disposiciones.</t>
    </r>
  </si>
  <si>
    <r>
      <rPr>
        <sz val="11"/>
        <color theme="1"/>
        <rFont val="Arial"/>
        <family val="2"/>
      </rPr>
      <t>Reglamenta el sistema de referencia y contrarreferencia en todo el territorio nacional. Regula algunos aspectos de las relaciones entre los prestadores del servicio de salud y las entidades responsables del pago de los servicios de salud y de la población a su cargo</t>
    </r>
  </si>
  <si>
    <r>
      <rPr>
        <sz val="11"/>
        <color theme="1"/>
        <rFont val="Arial"/>
        <family val="2"/>
      </rPr>
      <t>Ministerio de Ambiente, Vivienda y Desarrollo Territorial.</t>
    </r>
  </si>
  <si>
    <r>
      <rPr>
        <sz val="11"/>
        <color theme="1"/>
        <rFont val="Arial"/>
        <family val="2"/>
      </rPr>
      <t>Reglamenta las disposiciones relativas a la documentación y licencias urbanísticas requeridas para las edificaciones en Colombia.</t>
    </r>
  </si>
  <si>
    <r>
      <rPr>
        <sz val="11"/>
        <color theme="1"/>
        <rFont val="Arial"/>
        <family val="2"/>
      </rPr>
      <t xml:space="preserve">Promulga la norma técnica colombiana encargada de reglamentar las
</t>
    </r>
    <r>
      <rPr>
        <sz val="11"/>
        <color theme="1"/>
        <rFont val="Arial"/>
        <family val="2"/>
      </rPr>
      <t xml:space="preserve">condiciones con las que deben contar las construcciones con el fin de que la
</t>
    </r>
    <r>
      <rPr>
        <sz val="11"/>
        <color theme="1"/>
        <rFont val="Arial"/>
        <family val="2"/>
      </rPr>
      <t>respuesta estructural a un sismo sea favorable. Norma de Sismo resistencia 2010 (NSR-10).</t>
    </r>
  </si>
  <si>
    <r>
      <rPr>
        <sz val="11"/>
        <color theme="1"/>
        <rFont val="Arial"/>
        <family val="2"/>
      </rPr>
      <t>resistentes NSR-10 en los numerales, literales y párrafos, figuras, tablas, notas, ecuaciones, valores, coeficientes y demás aspectos técnicos según documento.</t>
    </r>
  </si>
  <si>
    <r>
      <rPr>
        <sz val="11"/>
        <color theme="1"/>
        <rFont val="Arial"/>
        <family val="2"/>
      </rPr>
      <t>establece su objeto y estructura, con personería jurídica, autonomía administrativa y financiera, patrimonio propio, del nivel descentralizado, de la rama ejecutiva, del orden nacional, adscrita al departamento administrativo</t>
    </r>
  </si>
  <si>
    <r>
      <rPr>
        <sz val="11"/>
        <color theme="1"/>
        <rFont val="Arial"/>
        <family val="2"/>
      </rPr>
      <t>protección social y se integra el sector administrativo de salud y protección social. Establece como función del Ministerio de Salud y Protección Social, además de las determinadas en la Constitución Política y en el Articulo 59 de</t>
    </r>
  </si>
  <si>
    <r>
      <rPr>
        <sz val="11"/>
        <color theme="1"/>
        <rFont val="Arial"/>
        <family val="2"/>
      </rPr>
      <t>Por el cual se establecen las condiciones para la afiliación al Sistema General de Seguridad Social en Salud de los migrantes colombianos que han sido repatriados, han retomado voluntariamente al país, o han sido deportados o expulsados de la República Bolivariana de Venezuela</t>
    </r>
  </si>
  <si>
    <r>
      <rPr>
        <sz val="11"/>
        <color theme="1"/>
        <rFont val="Arial"/>
        <family val="2"/>
      </rPr>
      <t>Se establecen las reglas para el funcionamiento de la subcuenta para el seguro de riesgos catastróficos y accidentes de transito - ECAT y las condiciones de cobertura, reconocimiento y pago de los servicios de salud, indemnizaciones y gastos derivados de accidentes de transito, eventos catastróficos de origen natural, eventos terroristas o los demás eventos aprobados por el Ministerio de Salud y Protección Social en su calidad del consejo de administración del Fosyga por parte de la  subcuenta ECAT del FOSYGA y de las entidades aseguradoras autorizadas para operar el SOAT</t>
    </r>
  </si>
  <si>
    <r>
      <rPr>
        <sz val="11"/>
        <color theme="1"/>
        <rFont val="Arial"/>
        <family val="2"/>
      </rPr>
      <t>Por medio del cual se expide el decreto único reglamentario del sector Trabajo.</t>
    </r>
  </si>
  <si>
    <r>
      <rPr>
        <sz val="11"/>
        <color theme="1"/>
        <rFont val="Arial"/>
        <family val="2"/>
      </rPr>
      <t>Se adopta el plan nacional de gestión del riesgo de desastres</t>
    </r>
  </si>
  <si>
    <r>
      <rPr>
        <sz val="11"/>
        <color theme="1"/>
        <rFont val="Arial"/>
        <family val="2"/>
      </rPr>
      <t>Se adoptan las directrices generales para la generación del gestión del riesgo</t>
    </r>
  </si>
  <si>
    <r>
      <rPr>
        <sz val="11"/>
        <color theme="1"/>
        <rFont val="Arial"/>
        <family val="2"/>
      </rPr>
      <t>Ministerio Interior de Trabajo y Seguridad Social</t>
    </r>
  </si>
  <si>
    <r>
      <rPr>
        <sz val="11"/>
        <color theme="1"/>
        <rFont val="Arial"/>
        <family val="2"/>
      </rPr>
      <t>Establece algunas disposiciones sobre vivienda, higiene y seguridad en los establecimientos de trabajo</t>
    </r>
  </si>
  <si>
    <r>
      <rPr>
        <sz val="11"/>
        <color theme="1"/>
        <rFont val="Arial"/>
        <family val="2"/>
      </rPr>
      <t>Por la cual se crean los comités hospitalario de emergencia y se asigna la responsabilidad de la elaboración y puesta a prueba de los planes hospitalarios de emergencia</t>
    </r>
  </si>
  <si>
    <r>
      <rPr>
        <sz val="11"/>
        <color theme="1"/>
        <rFont val="Arial"/>
        <family val="2"/>
      </rPr>
      <t>Por el cual se dictan normas para el cumplimiento del contenido del titulo IV de la Ley 09 de 1979, en lo referente a las condiciones sanitarias que deben cumplir las instituciones prestadoras de servicios de salud y se dictan otras disposiciones técnicas y administrativas</t>
    </r>
  </si>
  <si>
    <r>
      <rPr>
        <sz val="11"/>
        <color theme="1"/>
        <rFont val="Arial"/>
        <family val="2"/>
      </rPr>
      <t>Crea, organiza y conforma  los grupos internos de trabajo  en el ministerio de protección social  y se determinan sus funciones, Despacho del viceministro de salud y bienestar, grupo de atención de emergencias y desastres.</t>
    </r>
  </si>
  <si>
    <r>
      <rPr>
        <sz val="11"/>
        <color theme="1"/>
        <rFont val="Arial"/>
        <family val="2"/>
      </rPr>
      <t>Establece las condiciones que deben cumplir los prestadores de los servicios de salud para habilitar sus servicios e implementar el componente de auditoria para el mejoramiento de la calidad de la atención y se dictan otras disposiciones</t>
    </r>
  </si>
  <si>
    <r>
      <rPr>
        <sz val="11"/>
        <color theme="1"/>
        <rFont val="Arial"/>
        <family val="2"/>
      </rPr>
      <t>Por la cual se definen los procedimientos y condiciones de inscripción de los prestadores de servicios de salud y de habilitación de servicios de salud. En esta  resolución  y  por  medio  del  sistema  Único  de  habilitación,  se  busca controlar  el  riesgo  asociado  a  la  prestación  de  servicios  de  salud   y  a  las condiciones  que  estos  se  ofrecen  mediante  el  cumplimiento  obligatorio   de requisitos  y  condiciones  básicas  de  capacidad  tecnológica  y  científica,  de suficiencia patrimonial y financiera y de capacidad técnico y administrativa</t>
    </r>
  </si>
  <si>
    <r>
      <rPr>
        <sz val="11"/>
        <color theme="1"/>
        <rFont val="Arial"/>
        <family val="2"/>
      </rPr>
      <t>Crea los Comités Hospitalarios de Emergencia, encargados de la elaboración, difusión, revisión periódica y actualización del plan lo mismo que la capacitación del personal y la coordinación con otras instituciones de salud</t>
    </r>
  </si>
  <si>
    <r>
      <rPr>
        <sz val="11"/>
        <color theme="1"/>
        <rFont val="Arial"/>
        <family val="2"/>
      </rPr>
      <t>Acogió la iniciativa global de Hospital Seguro frente a Desastres, como un programa que busca la reducción del riesgo ante desastres en el sector salud y designa al Grupo Atención de Emergencias y Desastres del Ministerio de la Protección Social como responsable de implementarlo.</t>
    </r>
  </si>
  <si>
    <r>
      <rPr>
        <sz val="11"/>
        <color theme="1"/>
        <rFont val="Arial"/>
        <family val="2"/>
      </rPr>
      <t>Amplia en cuatro años más (a 2017), los plazos para adelantar las acciones de reforzamiento estructural previstas en las leyes 715 de 2001 y 1151 de 2007, sin perjuicio de que en desarrollo de los principios de eficacia, economía y responsabilidad, las acciones de reforzamiento se cumplan en un tiempo menor.</t>
    </r>
  </si>
  <si>
    <r>
      <rPr>
        <sz val="11"/>
        <color theme="1"/>
        <rFont val="Arial"/>
        <family val="2"/>
      </rPr>
      <t>Adopta el Plan decenal de Salud Publica 2012-2021, e incluye como una de sus estrategias, el "Fortalecimiento del programa de Hospitales Seguros frente a desastres" dentro del componente de gestión integral de riesgos en emergencias y desastres, de la dimensión prioritaria "Salud Publica en Emergencias y Desastres"</t>
    </r>
  </si>
  <si>
    <r>
      <rPr>
        <sz val="11"/>
        <color theme="1"/>
        <rFont val="Arial"/>
        <family val="2"/>
      </rPr>
      <t>Define los procedimientos y las condiciones mínimas para la habilitación de servicios de salud aplicables a siete estándares: talento humano, infraestructura, dotación, medicamentos dispositivos médicos e insumos, procesos prioritarios, historia clínica y registros e interdependencia y buscan atender la seguridad del paciente, entendida como  el conjunto de elementos estructurales, procesos, instrumentos y metodologías basadas en evidencias científicamente probadas que propenden por minimizar el riesgo de sufrir un evento adverso en el proceso de atención de salud o de mitigar sus consecuencias.</t>
    </r>
  </si>
  <si>
    <r>
      <rPr>
        <sz val="11"/>
        <color theme="1"/>
        <rFont val="Arial"/>
        <family val="2"/>
      </rPr>
      <t>Por la cual se definen los criterios técnicos para el Sistema de Selección y Clasificación de pacientes en los servicios de urgencias "Triage"</t>
    </r>
  </si>
  <si>
    <r>
      <rPr>
        <sz val="11"/>
        <color theme="1"/>
        <rFont val="Arial"/>
        <family val="2"/>
      </rPr>
      <t>Dirección Nacional de Bomberos</t>
    </r>
  </si>
  <si>
    <r>
      <rPr>
        <sz val="11"/>
        <color theme="1"/>
        <rFont val="Arial"/>
        <family val="2"/>
      </rPr>
      <t>Brigadas Contraincendios de los sectores energéticos, industrial, petrolero, minero, portuario, comercial y similar en Colombia", derogando las disposiciones que le sean contrarias en especial la Resolución 044 de 2014.</t>
    </r>
  </si>
  <si>
    <r>
      <rPr>
        <sz val="11"/>
        <color theme="1"/>
        <rFont val="Arial"/>
        <family val="2"/>
      </rPr>
      <t>Unidad Nacional para la Gestión del Riesgo de Desastres</t>
    </r>
  </si>
  <si>
    <r>
      <rPr>
        <sz val="11"/>
        <color theme="1"/>
        <rFont val="Arial"/>
        <family val="2"/>
      </rPr>
      <t>Se crea y conforma la Comisión Técnica Nacional Asesora para el Sector Salud"</t>
    </r>
  </si>
  <si>
    <r>
      <rPr>
        <sz val="11"/>
        <color theme="1"/>
        <rFont val="Arial"/>
        <family val="2"/>
      </rPr>
      <t>Por  el  cual  se  establecen  los  estándares,  criterios  y  procedimientos  para  la habilitación de las redes integrales de prestadores de servicios de salud</t>
    </r>
  </si>
  <si>
    <r>
      <rPr>
        <sz val="11"/>
        <color theme="1"/>
        <rFont val="Arial"/>
        <family val="2"/>
      </rPr>
      <t>Emite  instrucciones  para  la  detección  y  alerta  temprana  ante  la  eventual introducción del virus de la fiebre Chikunguña en Colombia.</t>
    </r>
  </si>
  <si>
    <r>
      <rPr>
        <sz val="11"/>
        <color theme="1"/>
        <rFont val="Arial"/>
        <family val="2"/>
      </rPr>
      <t>Directrices para la vigilancia intensificada, prevención y atención de las lesiones ocasionadas por la fabricación, almacenamiento, transporte, comercialización, manipulación y uso adecuado de la pólvora, para el periodo comprendido entre el 1 de diciembre de 2014 al 17 de enero de 2015.</t>
    </r>
  </si>
  <si>
    <r>
      <rPr>
        <sz val="11"/>
        <color theme="1"/>
        <rFont val="Arial"/>
        <family val="2"/>
      </rPr>
      <t>Participación del Sector Salud en los procesos de Gestión de Riesgo de Desastres</t>
    </r>
  </si>
  <si>
    <r>
      <rPr>
        <sz val="11"/>
        <color theme="1"/>
        <rFont val="Arial"/>
        <family val="2"/>
      </rPr>
      <t>Directiva Presidencial</t>
    </r>
  </si>
  <si>
    <r>
      <rPr>
        <sz val="11"/>
        <color theme="1"/>
        <rFont val="Arial"/>
        <family val="2"/>
      </rPr>
      <t>Responsabilidades de los organismos y entidades del sector publico en el desarrollo y operación del Sistema Nacional de prevención y Atención de desastres</t>
    </r>
  </si>
  <si>
    <r>
      <rPr>
        <sz val="11"/>
        <color theme="1"/>
        <rFont val="Arial"/>
        <family val="2"/>
      </rPr>
      <t>Directiva Ministerial</t>
    </r>
  </si>
  <si>
    <r>
      <rPr>
        <sz val="11"/>
        <color theme="1"/>
        <rFont val="Arial"/>
        <family val="2"/>
      </rPr>
      <t>Ministerio de Educación</t>
    </r>
  </si>
  <si>
    <r>
      <rPr>
        <sz val="11"/>
        <color theme="1"/>
        <rFont val="Arial"/>
        <family val="2"/>
      </rPr>
      <t>Responsabilidades del sistema educativo Como integrante del Sistema Nacional de prevención y atención de desastres</t>
    </r>
  </si>
  <si>
    <r>
      <rPr>
        <sz val="11"/>
        <color theme="1"/>
        <rFont val="Arial"/>
        <family val="2"/>
      </rPr>
      <t>DOCUMENTO CONPES</t>
    </r>
  </si>
  <si>
    <r>
      <rPr>
        <sz val="11"/>
        <color theme="1"/>
        <rFont val="Arial"/>
        <family val="2"/>
      </rPr>
      <t>Planeación Nacional</t>
    </r>
  </si>
  <si>
    <r>
      <rPr>
        <sz val="11"/>
        <color theme="1"/>
        <rFont val="Arial"/>
        <family val="2"/>
      </rPr>
      <t>Estrategia para consolidar la ejecución del Plan Nacional para la prevención y atención  de desastres - PNPAD en el corto y mediano plazo</t>
    </r>
  </si>
  <si>
    <r>
      <rPr>
        <sz val="11"/>
        <color theme="1"/>
        <rFont val="Arial"/>
        <family val="2"/>
      </rPr>
      <t>DIRECTIVA PRESIDENCIAL</t>
    </r>
  </si>
  <si>
    <r>
      <rPr>
        <sz val="11"/>
        <color theme="1"/>
        <rFont val="Arial"/>
        <family val="2"/>
      </rPr>
      <t>Actuación de los distintos niveles de gobierno frente a desastres súbito de carácter Nacional</t>
    </r>
  </si>
  <si>
    <r>
      <rPr>
        <sz val="11"/>
        <color theme="1"/>
        <rFont val="Arial"/>
        <family val="2"/>
      </rPr>
      <t>Establece la organización y funcionamiento de las Brigadas del ministerio de salud para atención y contra de situaciones de emergencias y desastres</t>
    </r>
  </si>
  <si>
    <r>
      <rPr>
        <sz val="11"/>
        <color theme="1"/>
        <rFont val="Arial"/>
        <family val="2"/>
      </rPr>
      <t>Plan decenal de Salud publica 2012-2021</t>
    </r>
  </si>
  <si>
    <r>
      <rPr>
        <sz val="11"/>
        <color theme="1"/>
        <rFont val="Arial"/>
        <family val="2"/>
      </rPr>
      <t>Tiene como Objetivo promover la gestión del riesgo de desastres como una practica sistemática, con el fin de garantizar la protección de las personas, colectividades y el ambiente, para educar, prevenir, enfrentar y manejar situaciones de urgencia, de emergencia o desastres, así como de aumentar  la capacidad de resiliencia y recuperación de las comunidades, aportando  a la seguridad sanitaria y al mejoramiento de las condiciones de vida y salud de la población</t>
    </r>
  </si>
  <si>
    <r>
      <rPr>
        <sz val="11"/>
        <color theme="1"/>
        <rFont val="Arial"/>
        <family val="2"/>
      </rPr>
      <t>Plan Nacional de gestión de riesgo de desastres. Una estrategia de desarrollo 2015-2025</t>
    </r>
  </si>
  <si>
    <r>
      <rPr>
        <sz val="11"/>
        <color theme="1"/>
        <rFont val="Arial"/>
        <family val="2"/>
      </rPr>
      <t>El Plan constituye una hoja de ruta para el país que convoca a los diferentes actores del sistema nacional de gestión del riesgo de desastres (SNGRD) ha implementar acciones conjuntas para llevar a cabo el proceso social de  la gestión del riesgo, contribuyendo a la seguridad, al mejoramiento de la calidad de vida y al desarrollo sostenible .</t>
    </r>
  </si>
  <si>
    <t>GESTIÓN JURÍDICA</t>
  </si>
  <si>
    <r>
      <rPr>
        <sz val="11"/>
        <color theme="1"/>
        <rFont val="Arial"/>
        <family val="2"/>
      </rPr>
      <t>Por la  cual se  crea  el sistema  de  seguridad  social integral  y  se  dictan  otras disposiciones.</t>
    </r>
  </si>
  <si>
    <r>
      <rPr>
        <sz val="11"/>
        <color theme="1"/>
        <rFont val="Arial"/>
        <family val="2"/>
      </rPr>
      <t>Por la cual se dictan normas sobre la organización y funcionamiento de las entidades del orden Nacional.</t>
    </r>
  </si>
  <si>
    <r>
      <rPr>
        <sz val="11"/>
        <color theme="1"/>
        <rFont val="Arial"/>
        <family val="2"/>
      </rPr>
      <t>Enero 24 de 2001</t>
    </r>
  </si>
  <si>
    <r>
      <rPr>
        <sz val="11"/>
        <color theme="1"/>
        <rFont val="Arial"/>
        <family val="2"/>
      </rPr>
      <t>Por la cual se modifican normas relativas a la conciliación  y se dictan otras disposiciones.</t>
    </r>
  </si>
  <si>
    <r>
      <rPr>
        <sz val="11"/>
        <color theme="1"/>
        <rFont val="Arial"/>
        <family val="2"/>
      </rPr>
      <t>Por la cual se dictan normas orgánicas en materia de recursos y competencias de conformidad con los artículos 151, 288, 356 y 357.</t>
    </r>
  </si>
  <si>
    <r>
      <rPr>
        <sz val="11"/>
        <color theme="1"/>
        <rFont val="Arial"/>
        <family val="2"/>
      </rPr>
      <t>Por la cual se expide el Código Disciplinario Único</t>
    </r>
  </si>
  <si>
    <r>
      <rPr>
        <sz val="11"/>
        <color theme="1"/>
        <rFont val="Arial"/>
        <family val="2"/>
      </rPr>
      <t>enero 18 de 2011</t>
    </r>
  </si>
  <si>
    <r>
      <rPr>
        <sz val="11"/>
        <color theme="1"/>
        <rFont val="Arial"/>
        <family val="2"/>
      </rPr>
      <t>Por la cual se expide el Código de Procedimiento Administrativo y de lo Contencioso Administrativo.</t>
    </r>
  </si>
  <si>
    <r>
      <rPr>
        <sz val="11"/>
        <color theme="1"/>
        <rFont val="Arial"/>
        <family val="2"/>
      </rPr>
      <t>Por la cual se reforma el Sistema General de Seguridad Social en Salud y se dictan otras disposiciones.</t>
    </r>
  </si>
  <si>
    <r>
      <rPr>
        <sz val="11"/>
        <color theme="1"/>
        <rFont val="Arial"/>
        <family val="2"/>
      </rPr>
      <t>Por la cual se expide el Código General del Proceso.</t>
    </r>
  </si>
  <si>
    <r>
      <rPr>
        <sz val="11"/>
        <color theme="1"/>
        <rFont val="Arial"/>
        <family val="2"/>
      </rPr>
      <t>Por la cual se regula el derecho fundamental de petición y se sustituye un título del CPACA.</t>
    </r>
  </si>
  <si>
    <r>
      <rPr>
        <sz val="11"/>
        <color theme="1"/>
        <rFont val="Arial"/>
        <family val="2"/>
      </rPr>
      <t>25 de enero de 2021</t>
    </r>
  </si>
  <si>
    <t>Por medio de la cual se Reforma el Código de Procedimiento Administrativo y de lo Contencioso Administrativo –Ley 1437 de 2011– y se dictan otras disposiciones en materia de descongestión en los procesos que se tramitan ante la jurisdicción.</t>
  </si>
  <si>
    <r>
      <rPr>
        <sz val="11"/>
        <color theme="1"/>
        <rFont val="Arial"/>
        <family val="2"/>
      </rPr>
      <t>Presidencia</t>
    </r>
  </si>
  <si>
    <r>
      <rPr>
        <sz val="11"/>
        <color theme="1"/>
        <rFont val="Arial"/>
        <family val="2"/>
      </rPr>
      <t>Por el cual se expide el Código Sustantivo del Trabajo.</t>
    </r>
  </si>
  <si>
    <r>
      <rPr>
        <sz val="11"/>
        <color theme="1"/>
        <rFont val="Arial"/>
        <family val="2"/>
      </rPr>
      <t>Agosto 5 de 1994</t>
    </r>
  </si>
  <si>
    <r>
      <rPr>
        <sz val="11"/>
        <color theme="1"/>
        <rFont val="Arial"/>
        <family val="2"/>
      </rPr>
      <t>Por el cual se reglamentan los artículos 96, 97 y 98 del Decreto Ley 1298 de 1994.</t>
    </r>
  </si>
  <si>
    <r>
      <rPr>
        <sz val="11"/>
        <color theme="1"/>
        <rFont val="Arial"/>
        <family val="2"/>
      </rPr>
      <t>Por el cual se reglamentan parcialmente 42 de la Ley 715 de 2001 y 17 de la Ley 812 de 2003.</t>
    </r>
  </si>
  <si>
    <r>
      <rPr>
        <sz val="11"/>
        <color theme="1"/>
        <rFont val="Arial"/>
        <family val="2"/>
      </rPr>
      <t>Mayo 14 de 2009</t>
    </r>
  </si>
  <si>
    <r>
      <rPr>
        <sz val="11"/>
        <color theme="1"/>
        <rFont val="Arial"/>
        <family val="2"/>
      </rPr>
      <t>Por el cual se reglamenta el artículo 13 de la Ley 1285 de 2009, 75 de la Ley 446 de 1998 y capítulo V de la Ley 640 de 2001.</t>
    </r>
  </si>
  <si>
    <r>
      <rPr>
        <sz val="11"/>
        <color theme="1"/>
        <rFont val="Arial"/>
        <family val="2"/>
      </rPr>
      <t>4 de junio de 2020</t>
    </r>
  </si>
  <si>
    <r>
      <rPr>
        <sz val="11"/>
        <color theme="1"/>
        <rFont val="Arial"/>
        <family val="2"/>
      </rPr>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r>
  </si>
  <si>
    <r>
      <rPr>
        <sz val="11"/>
        <color theme="1"/>
        <rFont val="Arial"/>
        <family val="2"/>
      </rPr>
      <t>Por  el  cual  se  adoptan  medidas  para  la  garantía  de  los  derechos  de  los usuarios  del  sistema  de  justicia,  en  el  marco  del  Estado  de  Emergencia Económica, Social y Ecológica</t>
    </r>
  </si>
  <si>
    <r>
      <rPr>
        <sz val="11"/>
        <color theme="1"/>
        <rFont val="Arial"/>
        <family val="2"/>
      </rPr>
      <t>ANDJE</t>
    </r>
  </si>
  <si>
    <r>
      <rPr>
        <sz val="11"/>
        <color theme="1"/>
        <rFont val="Arial"/>
        <family val="2"/>
      </rPr>
      <t>Por la cual se adapta una metodlogía técnica para la provisión contable</t>
    </r>
  </si>
  <si>
    <r>
      <rPr>
        <sz val="11"/>
        <color theme="1"/>
        <rFont val="Arial"/>
        <family val="2"/>
      </rPr>
      <t>Julio 17 de 2017</t>
    </r>
  </si>
  <si>
    <r>
      <rPr>
        <sz val="11"/>
        <color theme="1"/>
        <rFont val="Arial"/>
        <family val="2"/>
      </rPr>
      <t>Lineamientos para la intervención de entidades públicas en el trámite de extensión de jurisprudencia previsto en la Ley 1437 de 2011.</t>
    </r>
  </si>
  <si>
    <r>
      <rPr>
        <sz val="11"/>
        <color theme="1"/>
        <rFont val="Arial"/>
        <family val="2"/>
      </rPr>
      <t>Octubre 19 de 2016</t>
    </r>
  </si>
  <si>
    <r>
      <rPr>
        <sz val="11"/>
        <color theme="1"/>
        <rFont val="Arial"/>
        <family val="2"/>
      </rPr>
      <t>Lineamientos de prevención y defensa jurídica en materia de medidas cautelares contra recursos públicos inembargables.</t>
    </r>
  </si>
  <si>
    <r>
      <rPr>
        <sz val="11"/>
        <color theme="1"/>
        <rFont val="Arial"/>
        <family val="2"/>
      </rPr>
      <t>Lineamientos   sobre   prevención   del   daño   antijurídico   en   materia   de contratación estatal y estrategias generales de defensa jurídica.</t>
    </r>
  </si>
  <si>
    <r>
      <rPr>
        <sz val="11"/>
        <color theme="1"/>
        <rFont val="Arial"/>
        <family val="2"/>
      </rPr>
      <t>Diciembre 22 de 2014</t>
    </r>
  </si>
  <si>
    <r>
      <rPr>
        <sz val="11"/>
        <color theme="1"/>
        <rFont val="Arial"/>
        <family val="2"/>
      </rPr>
      <t>Alcance a la Circular 10 sobre lineamientos sobre pago de intereses de mora de sentencias, laudos y conciliaciones.</t>
    </r>
  </si>
  <si>
    <r>
      <rPr>
        <sz val="11"/>
        <color theme="1"/>
        <rFont val="Arial"/>
        <family val="2"/>
      </rPr>
      <t>Septiembre 11 de 2014</t>
    </r>
  </si>
  <si>
    <r>
      <rPr>
        <sz val="11"/>
        <color theme="1"/>
        <rFont val="Arial"/>
        <family val="2"/>
      </rPr>
      <t>Lineamientos    jurisprudenciales    en    materia    de    conciliación    judicial    y extrajudicial en lo contencioso administrativo.</t>
    </r>
  </si>
  <si>
    <r>
      <rPr>
        <sz val="11"/>
        <color theme="1"/>
        <rFont val="Arial"/>
        <family val="2"/>
      </rPr>
      <t>Lineamiento    de    defensa    jurídica    sobre    aplicación    del    Código    de Procedimiento Administrativo y de lo Contencioso Administrativo.</t>
    </r>
  </si>
  <si>
    <r>
      <rPr>
        <sz val="11"/>
        <color theme="1"/>
        <rFont val="Arial"/>
        <family val="2"/>
      </rPr>
      <t>Julio 9 de 2013</t>
    </r>
  </si>
  <si>
    <r>
      <rPr>
        <sz val="11"/>
        <color theme="1"/>
        <rFont val="Arial"/>
        <family val="2"/>
      </rPr>
      <t>Instrucciones para el ejercicio de la acción de repetición.</t>
    </r>
  </si>
  <si>
    <t>BIENES Y OBRAS</t>
  </si>
  <si>
    <r>
      <rPr>
        <sz val="11"/>
        <color theme="1"/>
        <rFont val="Arial"/>
        <family val="2"/>
      </rPr>
      <t>Por   la   cual   se   expide   el   Estatuto   General   de   Contratación   de   la Administración Pública.</t>
    </r>
  </si>
  <si>
    <r>
      <rPr>
        <sz val="11"/>
        <color theme="1"/>
        <rFont val="Arial"/>
        <family val="2"/>
      </rPr>
      <t>Mayo 31  de 1873</t>
    </r>
  </si>
  <si>
    <r>
      <rPr>
        <sz val="11"/>
        <color theme="1"/>
        <rFont val="Arial"/>
        <family val="2"/>
      </rPr>
      <t>CÓDIGO CIVIL DE LOS ESTADOS UNIDOS DE COLOMBIA.</t>
    </r>
  </si>
  <si>
    <r>
      <rPr>
        <sz val="11"/>
        <color theme="1"/>
        <rFont val="Arial"/>
        <family val="2"/>
      </rPr>
      <t>Por la cual se introducen medidas para la eficiencia y transparencia de la Ley 80 de 1993 y se dictan otras disposiciones.</t>
    </r>
  </si>
  <si>
    <r>
      <rPr>
        <sz val="11"/>
        <color theme="1"/>
        <rFont val="Arial"/>
        <family val="2"/>
      </rPr>
      <t>Enero 18 de 2011</t>
    </r>
  </si>
  <si>
    <r>
      <rPr>
        <sz val="11"/>
        <color theme="1"/>
        <rFont val="Arial"/>
        <family val="2"/>
      </rPr>
      <t>Julio 12 de2011</t>
    </r>
  </si>
  <si>
    <r>
      <rPr>
        <sz val="11"/>
        <color rgb="FF212121"/>
        <rFont val="Arial"/>
        <family val="2"/>
      </rPr>
      <t>Normas orientadas a fortalecer los mecanismos de prevención, investigación y sanción de actos de corrupción y la efectividad del control de la gestión pública.</t>
    </r>
  </si>
  <si>
    <r>
      <rPr>
        <sz val="11"/>
        <color theme="1"/>
        <rFont val="Arial"/>
        <family val="2"/>
      </rPr>
      <t>Febrero 05 de 2002</t>
    </r>
  </si>
  <si>
    <r>
      <rPr>
        <sz val="11"/>
        <color rgb="FF212121"/>
        <rFont val="Arial"/>
        <family val="2"/>
      </rPr>
      <t>Codigo unico disciplinario de los servidores publicos</t>
    </r>
  </si>
  <si>
    <r>
      <rPr>
        <sz val="11"/>
        <color theme="1"/>
        <rFont val="Arial"/>
        <family val="2"/>
      </rPr>
      <t>Estatuto antitramite</t>
    </r>
  </si>
  <si>
    <r>
      <rPr>
        <sz val="11"/>
        <color theme="1"/>
        <rFont val="Arial"/>
        <family val="2"/>
      </rPr>
      <t>Junio 16 de 1971</t>
    </r>
  </si>
  <si>
    <r>
      <rPr>
        <sz val="11"/>
        <color theme="1"/>
        <rFont val="Arial"/>
        <family val="2"/>
      </rPr>
      <t>Por el cual se expide el Código de Comercio.</t>
    </r>
  </si>
  <si>
    <r>
      <rPr>
        <sz val="11"/>
        <color theme="1"/>
        <rFont val="Arial"/>
        <family val="2"/>
      </rPr>
      <t>Presidencia de la Repùblica</t>
    </r>
  </si>
  <si>
    <r>
      <rPr>
        <sz val="11"/>
        <color theme="1"/>
        <rFont val="Arial"/>
        <family val="2"/>
      </rPr>
      <t>Por  el  cual  se  declara  un  Estado  de  Emergencia  Económica,  Social  y Ecológica en todo el territorio Nacional</t>
    </r>
  </si>
  <si>
    <r>
      <rPr>
        <sz val="11"/>
        <color theme="1"/>
        <rFont val="Arial"/>
        <family val="2"/>
      </rPr>
      <t>Establecer plazos especiales para la renovación de la matrícula mercantil, el RUNEOL y los demás registros que integran el Registro Único Empresarial y Social  RUES,  así  como  para  las  reuniones  ordinarias  de  las  asambleas  y demás cuerpos colegiados.</t>
    </r>
  </si>
  <si>
    <r>
      <rPr>
        <sz val="11"/>
        <color theme="1"/>
        <rFont val="Arial"/>
        <family val="2"/>
      </rPr>
      <t>Por el cual se  adoptan  medidas  tributarias  transitorias  dentro  del Estado  de Emergencia  Económica,  Social  y  Ecológica  de  conformidad  con  el  Decreto 417 de 2020</t>
    </r>
  </si>
  <si>
    <r>
      <rPr>
        <sz val="11"/>
        <color theme="1"/>
        <rFont val="Arial"/>
        <family val="2"/>
      </rPr>
      <t>Adoptar medidas de urgencia en materia de Contratación Estatal</t>
    </r>
  </si>
  <si>
    <r>
      <rPr>
        <sz val="11"/>
        <color theme="1"/>
        <rFont val="Arial"/>
        <family val="2"/>
      </rPr>
      <t>Por  el  cual  se  imparten  instrucciones  en  virtud  de  la  emergencia  sanitaria generada por la pandemia del Coronavirus COVID-19 y el mantenimiento del orden público.</t>
    </r>
  </si>
  <si>
    <r>
      <rPr>
        <sz val="11"/>
        <color theme="1"/>
        <rFont val="Arial"/>
        <family val="2"/>
      </rPr>
      <t>Ministerio de Jusiticia y del Derecho</t>
    </r>
  </si>
  <si>
    <r>
      <rPr>
        <sz val="11"/>
        <color theme="1"/>
        <rFont val="Arial"/>
        <family val="2"/>
      </rPr>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r>
  </si>
  <si>
    <r>
      <rPr>
        <sz val="11"/>
        <color theme="1"/>
        <rFont val="Arial"/>
        <family val="2"/>
      </rPr>
      <t>Abril 1 de 2020</t>
    </r>
  </si>
  <si>
    <r>
      <rPr>
        <sz val="11"/>
        <color theme="1"/>
        <rFont val="Arial"/>
        <family val="2"/>
      </rPr>
      <t>Por el cual se adoptan medidas para favorecer el acceso de los hogares más vulnerables   a   los   productos   de   la   canasta   básica,   medicamentos   y dispositivos  médicos,  en  el  marco  de  la  Emergencia  Económica,  Social  y Ecológica decretada mediante el Decreto 417 de 2020</t>
    </r>
  </si>
  <si>
    <t>Por  el  cual  se  adoptan  medidas  en  materia  de  contratación  estatal  para  la
adquisición en el mercado internacional de dispositivos méQicos y elementos de    protección    personal,    atendiendo    criterios    de    inmediatez    como consecuencia de las turbulencias del mercado global de bienes para  mitigar la pandemia Coronavirus COVID-19</t>
  </si>
  <si>
    <r>
      <rPr>
        <sz val="11"/>
        <color theme="1"/>
        <rFont val="Arial"/>
        <family val="2"/>
      </rPr>
      <t>Por el cual se adoptan medidas tributarias transitorias en el marco del Estado de Emergencia Económica, Social y. Ecológica</t>
    </r>
  </si>
  <si>
    <r>
      <rPr>
        <sz val="11"/>
        <color theme="1"/>
        <rFont val="Arial"/>
        <family val="2"/>
      </rPr>
      <t>Sistema presupuestal de las empresas industriales y comerciales del estado</t>
    </r>
  </si>
  <si>
    <t>DOCUMENTACIÓN ARCHIVO</t>
  </si>
  <si>
    <r>
      <rPr>
        <sz val="11"/>
        <color theme="1"/>
        <rFont val="Arial"/>
        <family val="2"/>
      </rPr>
      <t>PRESIDENCIA DE LA REPUBLICA</t>
    </r>
  </si>
  <si>
    <r>
      <rPr>
        <sz val="11"/>
        <color theme="1"/>
        <rFont val="Arial"/>
        <family val="2"/>
      </rPr>
      <t>Por medio del cual se crea la historia Clinica Electrónica Interoperable y se dictan otras disposiciones.</t>
    </r>
  </si>
  <si>
    <r>
      <rPr>
        <sz val="11"/>
        <color theme="1"/>
        <rFont val="Arial"/>
        <family val="2"/>
      </rPr>
      <t>CONGRESO DE COLOMBIA</t>
    </r>
  </si>
  <si>
    <r>
      <rPr>
        <sz val="11"/>
        <color theme="1"/>
        <rFont val="Arial"/>
        <family val="2"/>
      </rPr>
      <t>Por medio de la cual se define y reglamenta el acceso y uso de los mensajes de datos, del comercio electrónico y de las firmas digitales, y se establecen las entidades de certificación y se dictan otras disposiciones.</t>
    </r>
  </si>
  <si>
    <r>
      <rPr>
        <sz val="11"/>
        <color theme="1"/>
        <rFont val="Arial"/>
        <family val="2"/>
      </rPr>
      <t>Por  medio  de  la  cual  se  dicta  la  ley  general  de  archivos  y  se  dictan  otras disposiciones.</t>
    </r>
  </si>
  <si>
    <r>
      <rPr>
        <sz val="11"/>
        <color theme="1"/>
        <rFont val="Arial"/>
        <family val="2"/>
      </rPr>
      <t>Por la cual se dictan las disposiciones generales del hábeas data y se regula el manejo de la información contenida en bases de datos personales, en especial la financiera, crediticia, comercial, de servicios y la proveniente de terceros países y se dictan otras disposiciones.</t>
    </r>
  </si>
  <si>
    <r>
      <rPr>
        <sz val="11"/>
        <color theme="1"/>
        <rFont val="Arial"/>
        <family val="2"/>
      </rPr>
      <t>Por medio de cual se crea la ley de transparencia y derecho de acceso a la información publica nacional y se dictan otras disposiciones</t>
    </r>
  </si>
  <si>
    <r>
      <rPr>
        <sz val="11"/>
        <color theme="1"/>
        <rFont val="Arial"/>
        <family val="2"/>
      </rPr>
      <t>DEPARTAMENTO ADMINISTRATIVO DE LA FUNCION PUBLICA</t>
    </r>
  </si>
  <si>
    <r>
      <rPr>
        <sz val="11"/>
        <color theme="1"/>
        <rFont val="Arial"/>
        <family val="2"/>
      </rPr>
      <t>Por el  cual se dictan normas para suprimir o reformar regulaciones, procedimientos y trámites innecesarios existentes en la Administración Pública</t>
    </r>
  </si>
  <si>
    <r>
      <rPr>
        <sz val="11"/>
        <color theme="1"/>
        <rFont val="Arial"/>
        <family val="2"/>
      </rPr>
      <t xml:space="preserve">Reglamentada parcialmente por los decretos nacionales 4124 de 2004, 1100
</t>
    </r>
    <r>
      <rPr>
        <sz val="11"/>
        <color theme="1"/>
        <rFont val="Arial"/>
        <family val="2"/>
      </rPr>
      <t>de 2014.  Por medio de la cual se dicta la ley general de archivos y se dictan otras disposiciones.</t>
    </r>
  </si>
  <si>
    <r>
      <rPr>
        <sz val="11"/>
        <color theme="1"/>
        <rFont val="Arial"/>
        <family val="2"/>
      </rPr>
      <t>MINISTERIO DE CULTURA</t>
    </r>
  </si>
  <si>
    <r>
      <rPr>
        <sz val="11"/>
        <color theme="1"/>
        <rFont val="Arial"/>
        <family val="2"/>
      </rPr>
      <t>Por el cual se reglamenta el título v de la ley 594 de 2000, parcialmente los artículos 58 y 59 de la ley 1437de 2011 y se dictan otras disposiciones en materia de gestión documental para todas las entidades del estado</t>
    </r>
  </si>
  <si>
    <r>
      <rPr>
        <sz val="11"/>
        <color theme="1"/>
        <rFont val="Arial"/>
        <family val="2"/>
      </rPr>
      <t>Por el cual se modifica el decreto 1083 del 2015,Decreto Unico  Reglamentario del Sector Funcion Publica en lo relacionado con el sistema de gestion estableciod en el articulo 133 de la ley 1753 del 2015.</t>
    </r>
  </si>
  <si>
    <r>
      <rPr>
        <sz val="11"/>
        <color theme="1"/>
        <rFont val="Arial"/>
        <family val="2"/>
      </rPr>
      <t>Se  reglamenta  la  Ley 80 de  1989  en  las  transferencias  secundarias  y  de documentos de valor histórico al Archivo General de la Nación, a los archivos generales  de  los  entes  territoriales,  se  derogan  los  Decretos 1382 de  1995 y 998 de 1997 y se dictan otras disposiciones.</t>
    </r>
  </si>
  <si>
    <r>
      <rPr>
        <sz val="11"/>
        <color theme="1"/>
        <rFont val="Arial"/>
        <family val="2"/>
      </rPr>
      <t>Por el cual se reglamenta parcialmente la Ley 1712 de 2014 y se dictan otras disposiciones</t>
    </r>
  </si>
  <si>
    <r>
      <rPr>
        <sz val="11"/>
        <color theme="1"/>
        <rFont val="Arial"/>
        <family val="2"/>
      </rPr>
      <t>Decretos</t>
    </r>
  </si>
  <si>
    <r>
      <rPr>
        <sz val="11"/>
        <color theme="1"/>
        <rFont val="Arial"/>
        <family val="2"/>
      </rPr>
      <t>1080 - 1081</t>
    </r>
  </si>
  <si>
    <r>
      <rPr>
        <sz val="11"/>
        <color theme="1"/>
        <rFont val="Arial"/>
        <family val="2"/>
      </rPr>
      <t>Por  medio  del  cual  se  expide  el  Decreto  Único  Reglamentario  del  Sector Cultura”</t>
    </r>
  </si>
  <si>
    <r>
      <rPr>
        <sz val="11"/>
        <color theme="1"/>
        <rFont val="Arial"/>
        <family val="2"/>
      </rPr>
      <t>MINISTERIO DE JUSTICIA Y DEL DERECHO</t>
    </r>
  </si>
  <si>
    <r>
      <rPr>
        <sz val="11"/>
        <color theme="1"/>
        <rFont val="Arial"/>
        <family val="2"/>
      </rPr>
      <t>Por el cual se adoptan medidas de urgencias para garantizar la atencion y la prestacion de los servicios por parte de las autoridades publicas.</t>
    </r>
  </si>
  <si>
    <r>
      <rPr>
        <sz val="11"/>
        <color theme="1"/>
        <rFont val="Arial"/>
        <family val="2"/>
      </rPr>
      <t>MINISTERIO DE SALUD Y PROTECCIÓN SOCIAL</t>
    </r>
  </si>
  <si>
    <r>
      <rPr>
        <sz val="11"/>
        <color theme="1"/>
        <rFont val="Arial"/>
        <family val="2"/>
      </rPr>
      <t>“Por la cual se establecen normas para el manejo de la Historia Clínica”</t>
    </r>
  </si>
  <si>
    <r>
      <rPr>
        <sz val="11"/>
        <color theme="1"/>
        <rFont val="Arial"/>
        <family val="2"/>
      </rPr>
      <t>Por medio de la cual se crea la ley de transparencia y del derecho de acceso a la información pública nacional y se dictan otras disposiciones.</t>
    </r>
  </si>
  <si>
    <r>
      <rPr>
        <sz val="11"/>
        <color theme="1"/>
        <rFont val="Arial"/>
        <family val="2"/>
      </rPr>
      <t>Por  la  cual  se  modifica  la  Resolución  710  de  2012,  modificada  por  la Resolución 743 de 2013 y se dictan otras disposiciones</t>
    </r>
  </si>
  <si>
    <r>
      <rPr>
        <sz val="11"/>
        <color theme="1"/>
        <rFont val="Arial"/>
        <family val="2"/>
      </rPr>
      <t xml:space="preserve">DEPARTAMENTO ADMINISTRATIVO DE LA
</t>
    </r>
    <r>
      <rPr>
        <sz val="11"/>
        <color theme="1"/>
        <rFont val="Arial"/>
        <family val="2"/>
      </rPr>
      <t>FUNCION PUBLICA</t>
    </r>
  </si>
  <si>
    <r>
      <rPr>
        <sz val="11"/>
        <color theme="1"/>
        <rFont val="Arial"/>
        <family val="2"/>
      </rPr>
      <t xml:space="preserve">Por la cual se determina las competencias especificas para los empleos con funciones de archivista que exige formación técnica profesional, tecnológica y
</t>
    </r>
    <r>
      <rPr>
        <sz val="11"/>
        <color theme="1"/>
        <rFont val="Arial"/>
        <family val="2"/>
      </rPr>
      <t>profesional o universitaria de archivista .</t>
    </r>
  </si>
  <si>
    <r>
      <rPr>
        <sz val="11"/>
        <color theme="1"/>
        <rFont val="Arial"/>
        <family val="2"/>
      </rPr>
      <t>MINISTERIO DE SALUD Y PROTECCION SOCIAL</t>
    </r>
  </si>
  <si>
    <r>
      <rPr>
        <sz val="11"/>
        <color theme="1"/>
        <rFont val="Arial"/>
        <family val="2"/>
      </rPr>
      <t>Por medio de la cual se modifica el articulo 2 de la resolucion 666 de 2020 y los numerales 4.1 y 5 de su anexo tecnico.</t>
    </r>
  </si>
  <si>
    <r>
      <rPr>
        <sz val="11"/>
        <color theme="1"/>
        <rFont val="Arial"/>
        <family val="2"/>
      </rPr>
      <t>CIRCULAR</t>
    </r>
  </si>
  <si>
    <r>
      <rPr>
        <sz val="11"/>
        <color theme="1"/>
        <rFont val="Arial"/>
        <family val="2"/>
      </rPr>
      <t>Archivo General de la Nación</t>
    </r>
  </si>
  <si>
    <r>
      <rPr>
        <sz val="11"/>
        <color theme="1"/>
        <rFont val="Arial"/>
        <family val="2"/>
      </rPr>
      <t>Parámetros a tener en cuenta para la implementación de nuevas Tecnologías en los archivos públicos.</t>
    </r>
  </si>
  <si>
    <r>
      <rPr>
        <sz val="11"/>
        <color theme="1"/>
        <rFont val="Arial"/>
        <family val="2"/>
      </rPr>
      <t>Inventario de documentos a eliminar</t>
    </r>
  </si>
  <si>
    <r>
      <rPr>
        <sz val="11"/>
        <color theme="1"/>
        <rFont val="Arial"/>
        <family val="2"/>
      </rPr>
      <t>Adquisición de herramientas tecnológicas de gestión documental</t>
    </r>
  </si>
  <si>
    <r>
      <rPr>
        <sz val="11"/>
        <color theme="1"/>
        <rFont val="Arial"/>
        <family val="2"/>
      </rPr>
      <t>Recomendaciones para llevar a cabo proceos de Digitalización y Comunicacione Oficiales Electrónicas en el marco de la iniciativa de Cero Papel.</t>
    </r>
  </si>
  <si>
    <r>
      <rPr>
        <sz val="11"/>
        <color theme="1"/>
        <rFont val="Arial"/>
        <family val="2"/>
      </rPr>
      <t>Directrices para la elaboración de tablas de retención documental.</t>
    </r>
  </si>
  <si>
    <r>
      <rPr>
        <sz val="11"/>
        <color theme="1"/>
        <rFont val="Arial"/>
        <family val="2"/>
      </rPr>
      <t>Suspensión temporal de la eliminación de documentos identificados como de Derechos Humanos y Derecho Internacional Humanitario, plantación de la gestión documental y actualización de los instrumentos archivísticos.</t>
    </r>
  </si>
  <si>
    <r>
      <rPr>
        <sz val="11"/>
        <color theme="1"/>
        <rFont val="Arial"/>
        <family val="2"/>
      </rPr>
      <t>Lineamientos para la administrtacion de expedientes y comunicaciones oficiales.</t>
    </r>
  </si>
  <si>
    <r>
      <rPr>
        <sz val="11"/>
        <color theme="1"/>
        <rFont val="Arial"/>
        <family val="2"/>
      </rPr>
      <t>ARCHIVO GENERAL DE LA NACION</t>
    </r>
  </si>
  <si>
    <r>
      <rPr>
        <sz val="11"/>
        <color theme="1"/>
        <rFont val="Arial"/>
        <family val="2"/>
      </rPr>
      <t>Por el cual se establecen pautas para la administración de las comunicaciones oficiales en las entidades públicas y las privadas que cumplen funciones públicas</t>
    </r>
  </si>
  <si>
    <r>
      <rPr>
        <sz val="11"/>
        <color theme="1"/>
        <rFont val="Arial"/>
        <family val="2"/>
      </rPr>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r>
  </si>
  <si>
    <r>
      <rPr>
        <sz val="11"/>
        <color theme="1"/>
        <rFont val="Arial"/>
        <family val="2"/>
      </rPr>
      <t>Por el cual se establecen los lineamientos básicos para la organización de fondos acumulados.</t>
    </r>
  </si>
  <si>
    <r>
      <rPr>
        <sz val="11"/>
        <color theme="1"/>
        <rFont val="Arial"/>
        <family val="2"/>
      </rPr>
      <t>Por el cual se establecen los criterios básicos para la clasificación, ordenación y descripción de los archivos en las entidades públicas y privadas que cumplen funciones públicas y se dictan otras disposiciones</t>
    </r>
  </si>
  <si>
    <r>
      <rPr>
        <sz val="11"/>
        <color theme="1"/>
        <rFont val="Arial"/>
        <family val="2"/>
      </rPr>
      <t>Por medio del cual se establecen los criterios básicos para creación, conformación, organización, control y consulta de los expedientes de archivo y se dictan otras disposiciones</t>
    </r>
  </si>
  <si>
    <r>
      <rPr>
        <sz val="11"/>
        <color theme="1"/>
        <rFont val="Arial"/>
        <family val="2"/>
      </rPr>
      <t>Por medio del cual se establecen los lineamientos para la reconstrucción de expedientes y se dictan otras disposiciones</t>
    </r>
  </si>
  <si>
    <r>
      <rPr>
        <sz val="11"/>
        <color theme="1"/>
        <rFont val="Arial"/>
        <family val="2"/>
      </rPr>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r>
  </si>
  <si>
    <r>
      <rPr>
        <sz val="11"/>
        <color theme="1"/>
        <rFont val="Arial"/>
        <family val="2"/>
      </rPr>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r>
  </si>
  <si>
    <r>
      <rPr>
        <sz val="11"/>
        <color theme="1"/>
        <rFont val="Arial"/>
        <family val="2"/>
      </rPr>
      <t>Por el cual se modifica el acuerdo 04 del 15/03/2013 y se reglamentan parcialmente los Decretos 2578 y 2609 de 2012 y se modifica el procedimiento para la elaboración, presentación, evaluación, aprobación e implementación de las Tablas de Retención Documental y las Tablas de Valoración Documenta. transcurridos 5 años desde la expedicion del acuerdo 04 del 2013,se hace necesario actualizar el procedimiento para la elaboracion,aprobacion,validacion, y convalidacion,implementacion,publicacion,inscripcion en el registo unico de series documentales RUSD y actualizacion de las TRD Y TVD.</t>
    </r>
  </si>
  <si>
    <r>
      <rPr>
        <sz val="11"/>
        <color theme="1"/>
        <rFont val="Arial"/>
        <family val="2"/>
      </rPr>
      <t>27001:2015</t>
    </r>
  </si>
  <si>
    <r>
      <rPr>
        <sz val="11"/>
        <color theme="1"/>
        <rFont val="Arial"/>
        <family val="2"/>
      </rPr>
      <t>Tecnología de la información Técnicas de seguridad sistemas de gestión de la seguridad de la información</t>
    </r>
  </si>
  <si>
    <t>INFORMACIÓN Y TICS</t>
  </si>
  <si>
    <r>
      <rPr>
        <sz val="11"/>
        <color theme="1"/>
        <rFont val="Arial"/>
        <family val="2"/>
      </rPr>
      <t>EL CONGRESO DE LA REPUBLICA</t>
    </r>
  </si>
  <si>
    <r>
      <rPr>
        <sz val="11"/>
        <color theme="1"/>
        <rFont val="Arial"/>
        <family val="2"/>
      </rPr>
      <t>Por la cual se dictan Medidas Sanitarias</t>
    </r>
  </si>
  <si>
    <r>
      <rPr>
        <sz val="11"/>
        <color theme="1"/>
        <rFont val="Arial"/>
        <family val="2"/>
      </rPr>
      <t>Ley Orgánica del Plan de Desarrollo</t>
    </r>
  </si>
  <si>
    <r>
      <rPr>
        <sz val="11"/>
        <color theme="1"/>
        <rFont val="Arial"/>
        <family val="2"/>
      </rPr>
      <t>por la cual se dictan normas sobre la organización y funcionamiento de las entidades</t>
    </r>
  </si>
  <si>
    <r>
      <rPr>
        <sz val="11"/>
        <color theme="1"/>
        <rFont val="Arial"/>
        <family val="2"/>
      </rPr>
      <t>POR MEDIO DE LA CUAL SE DICTA LA  LEY GENERAL  DE ARCHIVOS  Y SE DICTAN OTRAS DISPOSICIONES.</t>
    </r>
  </si>
  <si>
    <r>
      <rPr>
        <sz val="11"/>
        <color theme="1"/>
        <rFont val="Arial"/>
        <family val="2"/>
      </rPr>
      <t>Por  la  cual  se  aprueba  el  Plan  Nacional  de  Desarrollo  2003-2006,  hacia  un Estado comunitario.</t>
    </r>
  </si>
  <si>
    <r>
      <rPr>
        <sz val="11"/>
        <color theme="1"/>
        <rFont val="Arial"/>
        <family val="2"/>
      </rPr>
      <t>EL CONGRESO DE COLOMBIA</t>
    </r>
  </si>
  <si>
    <r>
      <rPr>
        <sz val="11"/>
        <color theme="1"/>
        <rFont val="Arial"/>
        <family val="2"/>
      </rPr>
      <t>Por la cual se unifica la factura como título valor como mecanismo de financiación para el micro, pequeño y mediano empresario, y se dictan otras disposiciones.</t>
    </r>
  </si>
  <si>
    <r>
      <rPr>
        <sz val="11"/>
        <color theme="1"/>
        <rFont val="Arial"/>
        <family val="2"/>
      </rPr>
      <t>POR LA CUAL SE DICTAN LAS DISPOSICIONES GENERALES DEL HÁBEAS DATA Y SE REGULA EL MANEJO DE LA INFORMACIÓN CONTENIDA EN BASES DE DATOS PERSONALES, EN ESPECIAL LA FINANCIERA, CREDITICIA, COMERCIAL, DE SERVICIOS Y LA PROVENIENTE DE TERCEROS PAÍSES Y SE DICTAN OTRAS DISPOSICIONES.</t>
    </r>
  </si>
  <si>
    <r>
      <rPr>
        <sz val="11"/>
        <color theme="1"/>
        <rFont val="Arial"/>
        <family val="2"/>
      </rPr>
      <t>Por la cual se definen principios y conceptos sobre la sociedad de la información y la organización de las Tecnologías de la Información y las Comunicaciones –TIC–, se crea la Agencia Nacional de Espectro y se dictan otras disposiciones.</t>
    </r>
  </si>
  <si>
    <r>
      <rPr>
        <sz val="11"/>
        <color theme="1"/>
        <rFont val="Arial"/>
        <family val="2"/>
      </rPr>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r>
  </si>
  <si>
    <r>
      <rPr>
        <sz val="11"/>
        <color theme="1"/>
        <rFont val="Arial"/>
        <family val="2"/>
      </rPr>
      <t>POR    LA    CUAL    SE    EXPIDE    EL    CÓDIGO    DE    PROCEDIMIENTO ADMINISTRATIVO Y DE LO CONTENCIOSO ADMINISTRATIVO</t>
    </r>
  </si>
  <si>
    <r>
      <rPr>
        <sz val="11"/>
        <color theme="1"/>
        <rFont val="Arial"/>
        <family val="2"/>
      </rPr>
      <t>Por medio de la cual se reforma el Sistema General de Seguridad Social en Salud y se dictan otras disposiciones.</t>
    </r>
  </si>
  <si>
    <r>
      <rPr>
        <sz val="11"/>
        <color theme="1"/>
        <rFont val="Arial"/>
        <family val="2"/>
      </rPr>
      <t>POR   MEDIO   DE   CUAL   SE   CREA   LA   LEY   DE   TRANSPARENCIA   Y DERECHO  DE  ACCESO  A  LA  INFORMACION  PUBLICA  NACIONAL  Y  SE DICTAN OTRAS DISPOSICIONES</t>
    </r>
  </si>
  <si>
    <r>
      <rPr>
        <sz val="11"/>
        <color theme="1"/>
        <rFont val="Arial"/>
        <family val="2"/>
      </rPr>
      <t>POR EL CUAL GARANTIZA EL DERECHO FUNDAMENTAL A LA SALUD, REGULARLO Y ESTABLECER SUS MECANISMOS DE PROTECCION</t>
    </r>
  </si>
  <si>
    <r>
      <rPr>
        <sz val="11"/>
        <color theme="1"/>
        <rFont val="Arial"/>
        <family val="2"/>
      </rPr>
      <t>Por la cual se crea la Semana Nacional del Blog y otros contenidos creativos digitales y se dictan otras disposiciones.</t>
    </r>
  </si>
  <si>
    <r>
      <rPr>
        <sz val="11"/>
        <color theme="1"/>
        <rFont val="Arial"/>
        <family val="2"/>
      </rPr>
      <t>Por el cual se expide el Plan Nacional de Desarrollo 2018-2022.</t>
    </r>
  </si>
  <si>
    <r>
      <rPr>
        <sz val="11"/>
        <color theme="1"/>
        <rFont val="Arial"/>
        <family val="2"/>
      </rPr>
      <t>Por medio de la cual se adoptan medidas para la gestión y transparencia en el Sistema de Seguridad Social en Salud y se dictan otras disposiciones</t>
    </r>
  </si>
  <si>
    <r>
      <rPr>
        <sz val="11"/>
        <color theme="1"/>
        <rFont val="Arial"/>
        <family val="2"/>
      </rPr>
      <t>Por medio del cual se racionalizan trámites en el sector salud, a través de la creación de la Historia Clínica Electrónica Única y se dictan otras disposiciones</t>
    </r>
  </si>
  <si>
    <r>
      <rPr>
        <sz val="11"/>
        <color theme="1"/>
        <rFont val="Arial"/>
        <family val="2"/>
      </rPr>
      <t>Por medio de la cual se Reforma el Código de Procedimiento Administrativo y de lo Contencioso Administrativo –Ley 1437 de 2011– y se dictan otras disposiciones en materia de descongestión en los procesos que se tramitan</t>
    </r>
  </si>
  <si>
    <r>
      <rPr>
        <sz val="11"/>
        <color theme="1"/>
        <rFont val="Arial"/>
        <family val="2"/>
      </rPr>
      <t>LEY 09 DE 1979, EN CUANTO A LA PRACTICA DE AUTOPSIAS CLINICAS Y  MEDICO   -   LEGALES,   ASI   COMO   VISCEROTOMIAS   Y  SE   DICTAN OTRAS DISPOSICIONES.</t>
    </r>
  </si>
  <si>
    <r>
      <rPr>
        <sz val="11"/>
        <color theme="1"/>
        <rFont val="Arial"/>
        <family val="2"/>
      </rPr>
      <t>PRESIDENTE DE LA REPÚBLICA DE COLOMBIA</t>
    </r>
  </si>
  <si>
    <r>
      <rPr>
        <sz val="11"/>
        <color theme="1"/>
        <rFont val="Arial"/>
        <family val="2"/>
      </rPr>
      <t>POR EL CUAL SE REGLAMENTAN LOS ARTÍCULOS 96, 97 Y 98 DEL DECRETO LEY 1298 DE 1994 EN LO RELACIONADO CON LAS EMPRESAS SOCIALES DEL ESTADO.</t>
    </r>
  </si>
  <si>
    <r>
      <rPr>
        <sz val="11"/>
        <color theme="1"/>
        <rFont val="Arial"/>
        <family val="2"/>
      </rPr>
      <t xml:space="preserve">POR EL CUAL SE SUPRIMEN Y REFORMAN REGULACIONES, PROCEDIMIENTOS O TRÁMITES INNECESARIOS EXISTENTES EN LA ADMINISTRACIÓN PÚBLICA. TÍTULO I - RÉGIMEN GENERAL - CAPÍTULO I ACTUACIONES GENERALES - ARTÍCULO  37 - DE LA DELEGACIÓN
</t>
    </r>
    <r>
      <rPr>
        <sz val="11"/>
        <color theme="1"/>
        <rFont val="Arial"/>
        <family val="2"/>
      </rPr>
      <t>PARA CONTRATAR.</t>
    </r>
  </si>
  <si>
    <r>
      <rPr>
        <sz val="11"/>
        <color theme="1"/>
        <rFont val="Arial"/>
        <family val="2"/>
      </rPr>
      <t>MINISTERIO DE LA PROTECCION SOCIAL</t>
    </r>
  </si>
  <si>
    <r>
      <rPr>
        <sz val="11"/>
        <color theme="1"/>
        <rFont val="Arial"/>
        <family val="2"/>
      </rPr>
      <t>Por  el  cual  se  reglamentan  parcialmente  los  artículos  42   de  la  Ley  715  de 2001 y 17  de la Ley 812 de 2003.</t>
    </r>
  </si>
  <si>
    <r>
      <rPr>
        <sz val="11"/>
        <color theme="1"/>
        <rFont val="Arial"/>
        <family val="2"/>
      </rPr>
      <t>por la cual se reglamenta el sistema de vigilancia en salud publica y se dictan otras disposiciones</t>
    </r>
  </si>
  <si>
    <r>
      <rPr>
        <sz val="11"/>
        <color theme="1"/>
        <rFont val="Arial"/>
        <family val="2"/>
      </rPr>
      <t>POR MEDIO DEL CUAL SE REGULAN ALGUNOS ASPECTOS DE LAS RELACIONES ENTRE LOS PRESTADORES DE SERVICIOS DE SALUD Y LAS ENTIDADES RESPONSABLES DEL PAGO DE LOS SERVICIOS DE SALUD DE LA POBLACION A SU CARGO, Y SE DICTAN OTRAS DISPOSICIONES .</t>
    </r>
  </si>
  <si>
    <r>
      <rPr>
        <sz val="11"/>
        <color theme="1"/>
        <rFont val="Arial"/>
        <family val="2"/>
      </rPr>
      <t>MINTIC</t>
    </r>
  </si>
  <si>
    <r>
      <rPr>
        <sz val="11"/>
        <color theme="1"/>
        <rFont val="Arial"/>
        <family val="2"/>
      </rPr>
      <t>Por medio de la cual se adopta la actualización de la Norma Técnica de Calidad en la Gestión Pública</t>
    </r>
  </si>
  <si>
    <r>
      <rPr>
        <sz val="11"/>
        <color theme="1"/>
        <rFont val="Arial"/>
        <family val="2"/>
      </rPr>
      <t>POR EL CUAL SE REGULA EL INTERCAMBIO DE INFORMACIÓN ENTRE ENTIDADES PARA EL CUMPLIMIENTO DE FUNCIONES PÚBLICAS</t>
    </r>
  </si>
  <si>
    <r>
      <rPr>
        <sz val="11"/>
        <color theme="1"/>
        <rFont val="Arial"/>
        <family val="2"/>
      </rPr>
      <t>Por medio del cual se reglamenta el artículo 7° de la Ley 527 de 1999, sobre la firma electrónica y se dictan otras disposiciones.</t>
    </r>
  </si>
  <si>
    <r>
      <rPr>
        <sz val="11"/>
        <color theme="1"/>
        <rFont val="Arial"/>
        <family val="2"/>
      </rPr>
      <t>REGLAMENTADA PARCIALMENTE POR LOS DECRETOS NACIONALES 4124 DE 2004, 1100 DE 2014.  POR MEDIO DE LA CUAL SE DICTA LA LEY GENERAL DE ARCHIVOS Y SE DICTAN OTRAS DISPOSICIONES.</t>
    </r>
  </si>
  <si>
    <r>
      <rPr>
        <sz val="11"/>
        <color theme="1"/>
        <rFont val="Arial"/>
        <family val="2"/>
      </rPr>
      <t>POR EL CUAL SE REGLAMENTA EL TITULO V DE LA LEY 594 DE 2000, PARCIALMENTE LOS ARTICULOS 58 Y 59 DE LA LEY 1437DE 2011 Y SE DICTAN OTRAS DISPOSICIONES EN MATERIA DE GESTION DOCUMENTAL PARA TODAS LAS ENTIDADES DEL ESTADO</t>
    </r>
  </si>
  <si>
    <r>
      <rPr>
        <sz val="11"/>
        <color theme="1"/>
        <rFont val="Arial"/>
        <family val="2"/>
      </rPr>
      <t>POR EL CUAL SE ESTABLECEN LOS LINEAMIENTOS GENERALES DE LA ESTRATEGIA DE GOBIERNO EN LÍNEA DE LA REPÚBLICA DE COLOMBIA, SE REGLAMENTAN PARCIALMENTE LAS LEYES 1341 DE 2009 Y 1450 DE 2011, Y SE DICTAN OTRAS DISPOSICIONES. (DEROGADO POR EL ARTÍCULO 14. DECRETO NACIONAL 2573 DE 2014)</t>
    </r>
  </si>
  <si>
    <r>
      <rPr>
        <sz val="11"/>
        <color theme="1"/>
        <rFont val="Arial"/>
        <family val="2"/>
      </rPr>
      <t>Por el cual se modifica la estructura del Ministerio de Tecnologías de la Información y las Comunicaciones y se dictan otras disposiciones</t>
    </r>
  </si>
  <si>
    <r>
      <rPr>
        <sz val="11"/>
        <color theme="1"/>
        <rFont val="Arial"/>
        <family val="2"/>
      </rPr>
      <t>DAFP</t>
    </r>
  </si>
  <si>
    <r>
      <rPr>
        <sz val="11"/>
        <color theme="1"/>
        <rFont val="Arial"/>
        <family val="2"/>
      </rPr>
      <t>Por el cual se crea la Comisión Nacional Digital y de Información Estatal.</t>
    </r>
  </si>
  <si>
    <r>
      <rPr>
        <sz val="11"/>
        <color theme="1"/>
        <rFont val="Arial"/>
        <family val="2"/>
      </rPr>
      <t>POR  MEDIO  DEL  CUAL  SE  DICTAN  DISPOSICIONES  RELACIONADAS CON EL SISTEMA UNICO DE ACREDITACION EN SALUD.</t>
    </r>
  </si>
  <si>
    <r>
      <rPr>
        <sz val="11"/>
        <color theme="1"/>
        <rFont val="Arial"/>
        <family val="2"/>
      </rPr>
      <t>POR EL CUAL SE ESTABLECEN LOS LINEAMIENTOS GENERALES DE LA ESTRATEGIA     DE     GOBIERNO     EN     LÍNEA,     SE     REGLAMENTA PARCIALMENTE    LA    LEY    1341    DE    2009    Y    SE    DICTAN    OTRAS DISPOSICIONES.</t>
    </r>
  </si>
  <si>
    <r>
      <rPr>
        <sz val="11"/>
        <color theme="1"/>
        <rFont val="Arial"/>
        <family val="2"/>
      </rPr>
      <t>Por medio del cual se expide el Decreto Reglamentario Único del Sector Presidencia de la República</t>
    </r>
  </si>
  <si>
    <r>
      <rPr>
        <sz val="11"/>
        <color theme="1"/>
        <rFont val="Arial"/>
        <family val="2"/>
      </rPr>
      <t>Por medio del cual se expide el Decreto Único Reglamentario del Sector de Función Pública.</t>
    </r>
  </si>
  <si>
    <r>
      <rPr>
        <sz val="11"/>
        <color theme="1"/>
        <rFont val="Arial"/>
        <family val="2"/>
      </rPr>
      <t>Por medio del cual se expide el Decreto Único Reglamentario del Sector de Tecnologías de la Información y las Comunicaciones</t>
    </r>
  </si>
  <si>
    <r>
      <rPr>
        <sz val="11"/>
        <color theme="1"/>
        <rFont val="Arial"/>
        <family val="2"/>
      </rPr>
      <t>14/O6/2018</t>
    </r>
  </si>
  <si>
    <r>
      <rPr>
        <sz val="11"/>
        <color theme="1"/>
        <rFont val="Arial"/>
        <family val="2"/>
      </rPr>
      <t>Por  el  cual  se  establecen  los  lineamientos  generales  de  la  política   de gobierno digital y se subroga el capitulo 1 del titulo 9 de la parte 2 del libro 2 del   decreto   1078   de   2015,   decreto   unico   reglamentario   del   sector   de tecnologia de la información y las comunicaciones</t>
    </r>
  </si>
  <si>
    <r>
      <rPr>
        <sz val="11"/>
        <color theme="1"/>
        <rFont val="Arial"/>
        <family val="2"/>
      </rPr>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r>
  </si>
  <si>
    <r>
      <rPr>
        <sz val="11"/>
        <color theme="1"/>
        <rFont val="Arial"/>
        <family val="2"/>
      </rPr>
      <t>Por el cual se dictan normas para simplificar, suprimir y reformar trámites, procesos y procedimientos innecesarios existentes en la administración pública.</t>
    </r>
  </si>
  <si>
    <r>
      <rPr>
        <sz val="11"/>
        <color theme="1"/>
        <rFont val="Arial"/>
        <family val="2"/>
      </rPr>
      <t>Por el cual se reglamenta el Decreto Legislativo 491 del 28 de marzo de  2020, en lo relacionado con la seguridad de los documentos firmados durante el trabajo en casa, en el marco de la Emergencia Sanitaria.</t>
    </r>
  </si>
  <si>
    <r>
      <rPr>
        <sz val="11"/>
        <color theme="1"/>
        <rFont val="Arial"/>
        <family val="2"/>
      </rPr>
      <t>POR LA CUAL SE ESTABLECEN LAS ACTIVIDADES, PROCEDIMIENTOS  E INTERVENCIONES DE DEMANDA INDUCIDA Y OBLIGATORIO CUMPLIMIENTO Y SE ADOPTAN LAS NORMAS TECNICAS Y GUIAS DE ATENCION PARA EL DESARROLLO DE LAS ACCIONES DE PROTECCION ESPECIFICA Y DETECCION TEMPRANA Y LA ATENCION DE ENFERMEDADES DE INTERES EN SALUD PUBLICA.</t>
    </r>
  </si>
  <si>
    <r>
      <rPr>
        <sz val="11"/>
        <color theme="1"/>
        <rFont val="Arial"/>
        <family val="2"/>
      </rPr>
      <t>POR MEDIO DE LA CUAL SE CREA LA LEY DE TRANSPARENCIA Y DEL DERECHO DE ACCESO A LA INFORMACIÓN PÚBLICA NACIONAL Y SE DICTAN OTRAS DISPOSICIONES.</t>
    </r>
  </si>
  <si>
    <r>
      <rPr>
        <sz val="11"/>
        <color theme="1"/>
        <rFont val="Arial"/>
        <family val="2"/>
      </rPr>
      <t xml:space="preserve">Por la cual se establece el reporte relacionado con el registro de las actividades de Protección Específica, Detección Temprana y la aplicación de las Guías de Atención Integral para las enfermedades de interés en salud pública de obligatorio
</t>
    </r>
    <r>
      <rPr>
        <sz val="11"/>
        <color theme="1"/>
        <rFont val="Arial"/>
        <family val="2"/>
      </rPr>
      <t>cumplimiento</t>
    </r>
  </si>
  <si>
    <r>
      <rPr>
        <sz val="11"/>
        <color theme="1"/>
        <rFont val="Arial"/>
        <family val="2"/>
      </rPr>
      <t>POR EL CUAL SE ESTABLECEN REGLAS SOBRE MOVILIDAD ENTRE REGIMENES PARA AFILIADOS FOCALIZADOS EN LOS NIVELES I Y II DEL SISBEN</t>
    </r>
  </si>
  <si>
    <r>
      <rPr>
        <sz val="11"/>
        <color theme="1"/>
        <rFont val="Arial"/>
        <family val="2"/>
      </rPr>
      <t xml:space="preserve">Por la cual se adopta el Registro de Negación de Servicios y Tecnologías  sin Cobertura en el POS en la Plataforma de Intercambio de Información
</t>
    </r>
    <r>
      <rPr>
        <sz val="11"/>
        <color theme="1"/>
        <rFont val="Arial"/>
        <family val="2"/>
      </rPr>
      <t>(PISIS) del Sistema Integral de Información de la Protección Social-SISPRO</t>
    </r>
  </si>
  <si>
    <r>
      <rPr>
        <sz val="11"/>
        <color theme="1"/>
        <rFont val="Arial"/>
        <family val="2"/>
      </rPr>
      <t>Por la cual se establece el anexo técnico para el reporte de las atenciones en salud a menores de 18 años, gestantes y atenciones de parto y se adopta el mecanismo de transferencia de los archivos .</t>
    </r>
  </si>
  <si>
    <r>
      <rPr>
        <sz val="11"/>
        <color theme="1"/>
        <rFont val="Arial"/>
        <family val="2"/>
      </rPr>
      <t>por la cual se reglamentan aspectos relacionados con la ley de transparencia y acceso a la información publica</t>
    </r>
  </si>
  <si>
    <r>
      <rPr>
        <sz val="11"/>
        <color theme="1"/>
        <rFont val="Arial"/>
        <family val="2"/>
      </rPr>
      <t>Por  la  cual  se  expide  la  Guía  de  lineamientos  de  los  servicios  ciudadanos digitales y la Guía para vinculación y uso de estos</t>
    </r>
  </si>
  <si>
    <r>
      <rPr>
        <sz val="11"/>
        <color theme="1"/>
        <rFont val="Arial"/>
        <family val="2"/>
      </rPr>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r>
  </si>
  <si>
    <r>
      <rPr>
        <sz val="11"/>
        <color theme="1"/>
        <rFont val="Arial"/>
        <family val="2"/>
      </rPr>
      <t>Por la cual se establecen los lineamientos y estándares para la estrategia de seguridad  digital  y  se  adopta  el  modelo  de  seguridad  y  privacidad  como habilitador de la política de Gobierno Digital</t>
    </r>
  </si>
  <si>
    <r>
      <rPr>
        <sz val="11"/>
        <color theme="1"/>
        <rFont val="Arial"/>
        <family val="2"/>
      </rPr>
      <t>CIRCULARES</t>
    </r>
  </si>
  <si>
    <r>
      <rPr>
        <sz val="11"/>
        <color theme="1"/>
        <rFont val="Arial"/>
        <family val="2"/>
      </rPr>
      <t>SUPERINTENDENCIA NACIONAL DE SALUD</t>
    </r>
  </si>
  <si>
    <r>
      <rPr>
        <sz val="11"/>
        <color theme="1"/>
        <rFont val="Arial"/>
        <family val="2"/>
      </rPr>
      <t>DE LA SUPERINTENDENCIA NACIONAL DE SALUD SOBRE SISTEMA DE QUEJAS Y RECLAMOS</t>
    </r>
  </si>
  <si>
    <r>
      <rPr>
        <sz val="11"/>
        <color theme="1"/>
        <rFont val="Arial"/>
        <family val="2"/>
      </rPr>
      <t>PROTECCIÓN DE LOS USUARIOS Y PARTICIPACIÓN CIUDADANA</t>
    </r>
  </si>
  <si>
    <r>
      <rPr>
        <sz val="11"/>
        <color theme="1"/>
        <rFont val="Arial"/>
        <family val="2"/>
      </rPr>
      <t>MINISTERIO DE SALUD</t>
    </r>
  </si>
  <si>
    <r>
      <rPr>
        <sz val="11"/>
        <color theme="1"/>
        <rFont val="Arial"/>
        <family val="2"/>
      </rPr>
      <t>DIRECTRICES PARA LA OPERACIÓN DE LA MOVILIDAD ENTRE REGIMENES DENTRO DEL SISTEMA GENERAL DE SEGURIDAD SOCIAL EN SALUD</t>
    </r>
  </si>
  <si>
    <r>
      <rPr>
        <sz val="11"/>
        <color theme="1"/>
        <rFont val="Arial"/>
        <family val="2"/>
      </rPr>
      <t>PRESIDENCIA DE LA REPÚBLICA</t>
    </r>
  </si>
  <si>
    <r>
      <rPr>
        <sz val="11"/>
        <color theme="1"/>
        <rFont val="Arial"/>
        <family val="2"/>
      </rPr>
      <t>MANEJO Y USO DE REDES SOCIALES</t>
    </r>
  </si>
  <si>
    <r>
      <rPr>
        <sz val="11"/>
        <color theme="1"/>
        <rFont val="Arial"/>
        <family val="2"/>
      </rPr>
      <t>SOLICITUD DE CONCEPTOS A ENTIDADES PÚBLICAS</t>
    </r>
  </si>
  <si>
    <r>
      <rPr>
        <sz val="11"/>
        <color theme="1"/>
        <rFont val="Arial"/>
        <family val="2"/>
      </rPr>
      <t>Tecnologia de la información Tecnicas de seguridad sistemas de gestión de la seguridad de la información</t>
    </r>
  </si>
  <si>
    <t>SISTEMAS</t>
  </si>
  <si>
    <r>
      <rPr>
        <sz val="11"/>
        <color theme="1"/>
        <rFont val="Arial"/>
        <family val="2"/>
      </rPr>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r>
  </si>
  <si>
    <r>
      <rPr>
        <sz val="11"/>
        <color theme="1"/>
        <rFont val="Arial"/>
        <family val="2"/>
      </rPr>
      <t>PODER PÚBLICO - RAMA LEGISLATIVA</t>
    </r>
  </si>
  <si>
    <r>
      <rPr>
        <sz val="11"/>
        <color theme="1"/>
        <rFont val="Arial"/>
        <family val="2"/>
      </rPr>
      <t>Por  medio  de  la  cual  se  aprueba  el  “Convenio  sobre  la  Ciberdelincuencia”, adoptado el 23 de noviembre de 2001, en Budapest.</t>
    </r>
  </si>
  <si>
    <r>
      <rPr>
        <sz val="11"/>
        <color theme="1"/>
        <rFont val="Arial"/>
        <family val="2"/>
      </rPr>
      <t>Por el cual se expide el Plan Nacional de Desarrollo 2018-2022</t>
    </r>
  </si>
  <si>
    <r>
      <rPr>
        <sz val="11"/>
        <color theme="1"/>
        <rFont val="Arial"/>
        <family val="2"/>
      </rPr>
      <t>Por la cual se moderniza el sector de las Tecnologías de la Información y las Comunicaciones (TIC), se distribuyen competencias, se crea un regulador único y se dictan otras disposiciones.</t>
    </r>
  </si>
  <si>
    <r>
      <rPr>
        <sz val="11"/>
        <color theme="1"/>
        <rFont val="Arial"/>
        <family val="2"/>
      </rPr>
      <t>MINISTERIO DE COMUNICACIONES</t>
    </r>
  </si>
  <si>
    <r>
      <rPr>
        <sz val="11"/>
        <color theme="1"/>
        <rFont val="Arial"/>
        <family val="2"/>
      </rPr>
      <t>Por el cual se establecen los lineamientos generales de la Estrategia de Gobierno en Línea de la República de Colombia, se reglamenta parcialmente la Ley 962 de 2005, y se dictan otras disposiciones</t>
    </r>
  </si>
  <si>
    <r>
      <rPr>
        <sz val="11"/>
        <color theme="1"/>
        <rFont val="Arial"/>
        <family val="2"/>
      </rPr>
      <t>Por el cual se establecen los lineamientos generales de la estrategia de gobierno en línea de la república de Colombia, se reglamentan parcialmente las leyes 1341 de 2009 y 1450 de 2011, y se dictan otras disposiciones. (Derogado por el artículo 14. Decreto nacional 2573 de 2014)</t>
    </r>
  </si>
  <si>
    <r>
      <rPr>
        <sz val="11"/>
        <color theme="1"/>
        <rFont val="Arial"/>
        <family val="2"/>
      </rPr>
      <t>MINISTERIO DE Tecnologías DE LA INFORMACIONES Y LAS COMUNICACIONES</t>
    </r>
  </si>
  <si>
    <r>
      <rPr>
        <sz val="11"/>
        <color theme="1"/>
        <rFont val="Arial"/>
        <family val="2"/>
      </rPr>
      <t>Por  el  cual  se  establecen  los  lineamientos  generales  de  la  estrategia  de gobierno  en  línea,  se  reglamenta  parcialmente  la  ley  1341  de  2009  y  se dictan otras disposiciones.</t>
    </r>
  </si>
  <si>
    <r>
      <rPr>
        <sz val="11"/>
        <color theme="1"/>
        <rFont val="Arial"/>
        <family val="2"/>
      </rPr>
      <t>DEPARTAMENTO ADMINISTRATIVO DE LA FUNCIÓN PÚBLICA</t>
    </r>
  </si>
  <si>
    <r>
      <rPr>
        <sz val="11"/>
        <color theme="1"/>
        <rFont val="Arial"/>
        <family val="2"/>
      </rPr>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t>
    </r>
    <r>
      <rPr>
        <sz val="11"/>
        <color theme="1"/>
        <rFont val="Arial"/>
        <family val="2"/>
      </rPr>
      <t>comunicaciones</t>
    </r>
  </si>
  <si>
    <r>
      <rPr>
        <sz val="11"/>
        <color theme="1"/>
        <rFont val="Arial"/>
        <family val="2"/>
      </rPr>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r>
  </si>
  <si>
    <r>
      <rPr>
        <sz val="11"/>
        <color theme="1"/>
        <rFont val="Arial"/>
        <family val="2"/>
      </rPr>
      <t>Por  la  cual  se  adopta  la  Política  General  de  Seguridad  y  Privacidad  de  la Información,    Seguridad    Digital    y    Continuidad    de    los    servicios    del Ministerio/Fondo de Tecnologías de la Información y las Comunicaciones y se definen lineamientos frente al uso y manejo de la información</t>
    </r>
  </si>
  <si>
    <r>
      <rPr>
        <sz val="11"/>
        <color theme="1"/>
        <rFont val="Arial"/>
        <family val="2"/>
      </rPr>
      <t>Por la cual se definen los estándares y directrices para publicar la información señalada  en  la  Ley  1712  del  2014  y  se  definen  los  requisitos  materia  de acceso a la información pública, accesibilidad web, seguridad digital, y datos abiertos.</t>
    </r>
  </si>
  <si>
    <r>
      <rPr>
        <sz val="11"/>
        <color theme="1"/>
        <rFont val="Arial"/>
        <family val="2"/>
      </rPr>
      <t>Por la cual se establecen los lineamientos y estándares para la estrategia de seguridad  digital  y  se  adopta  el  modelo  de  seguridad  y  privacidad  como habilitador de la política de Gobierno Digital.</t>
    </r>
  </si>
  <si>
    <r>
      <rPr>
        <sz val="11"/>
        <color theme="1"/>
        <rFont val="Arial"/>
        <family val="2"/>
      </rPr>
      <t>“Por la cual se modifica la Resolución 2710 de 2017”</t>
    </r>
  </si>
  <si>
    <r>
      <rPr>
        <sz val="11"/>
        <color theme="1"/>
        <rFont val="Arial"/>
        <family val="2"/>
      </rPr>
      <t>1 DE 2019</t>
    </r>
  </si>
  <si>
    <r>
      <rPr>
        <sz val="11"/>
        <color theme="1"/>
        <rFont val="Arial"/>
        <family val="2"/>
      </rPr>
      <t>Manejo y Uso de las Redes Sociales</t>
    </r>
  </si>
  <si>
    <r>
      <rPr>
        <sz val="11"/>
        <color theme="1"/>
        <rFont val="Arial"/>
        <family val="2"/>
      </rPr>
      <t>4 DE 2019</t>
    </r>
  </si>
  <si>
    <r>
      <rPr>
        <sz val="11"/>
        <color theme="1"/>
        <rFont val="Arial"/>
        <family val="2"/>
      </rPr>
      <t>SUPERINTENDENCIA DE INDUSTRIA Y COMERCIO</t>
    </r>
  </si>
  <si>
    <r>
      <rPr>
        <sz val="11"/>
        <color theme="1"/>
        <rFont val="Arial"/>
        <family val="2"/>
      </rPr>
      <t>Tratamiento de datos personales en sistemas de información interoperables.</t>
    </r>
  </si>
  <si>
    <r>
      <rPr>
        <sz val="11"/>
        <color theme="1"/>
        <rFont val="Arial"/>
        <family val="2"/>
      </rPr>
      <t>Conpes</t>
    </r>
  </si>
  <si>
    <r>
      <rPr>
        <sz val="11"/>
        <color theme="1"/>
        <rFont val="Arial"/>
        <family val="2"/>
      </rPr>
      <t>Política para la seguridad digital</t>
    </r>
  </si>
  <si>
    <r>
      <rPr>
        <sz val="11"/>
        <color theme="1"/>
        <rFont val="Arial"/>
        <family val="2"/>
      </rPr>
      <t>MIPG</t>
    </r>
  </si>
  <si>
    <r>
      <rPr>
        <sz val="11"/>
        <color theme="1"/>
        <rFont val="Arial"/>
        <family val="2"/>
      </rPr>
      <t>Octubre 13 2017</t>
    </r>
  </si>
  <si>
    <r>
      <rPr>
        <sz val="11"/>
        <color theme="1"/>
        <rFont val="Arial"/>
        <family val="2"/>
      </rPr>
      <t>Manual Operativo MIPG</t>
    </r>
  </si>
  <si>
    <r>
      <rPr>
        <sz val="11"/>
        <color theme="1"/>
        <rFont val="Arial"/>
        <family val="2"/>
      </rPr>
      <t>DECLARACIÓN DE IMPORTANCIA ESTRATÉGICA DEL PROYECTO DE DESARROLLO, MASIFICACIÓN Y ACCESO A INTERNET NACIONAL, A TRAVÉS DE LA FASE II DE LA INICIATIVA DE INCENTIVOS A LA DEMANDA DE ACCESO A INTERNET</t>
    </r>
  </si>
  <si>
    <r>
      <rPr>
        <sz val="11"/>
        <color theme="1"/>
        <rFont val="Arial"/>
        <family val="2"/>
      </rPr>
      <t>POLÍTICA NACIONAL PARA LA TRANSFORMACIÓN DIGITAL E INTELIGENCIA ARTIFICIAL</t>
    </r>
  </si>
  <si>
    <t>Abril 7 de 1991</t>
  </si>
  <si>
    <t>Congreso de la República de Colombia</t>
  </si>
  <si>
    <t>Ley 100</t>
  </si>
  <si>
    <t>Diciembre 23 de 2003</t>
  </si>
  <si>
    <t>Comisión Séptima del
Senado de la República</t>
  </si>
  <si>
    <t>Ley 1751</t>
  </si>
  <si>
    <t>Febrero 16 de 2015</t>
  </si>
  <si>
    <t>Ley 1797</t>
  </si>
  <si>
    <t>Julio 13 de 2016</t>
  </si>
  <si>
    <t>Por la cual se dictan disposiciones que regulan la operación del Sistema General de Seguridad en Salud y se dictan otras disposiciones.</t>
  </si>
  <si>
    <t>Ley 1122</t>
  </si>
  <si>
    <t>Enero 9 de 2007</t>
  </si>
  <si>
    <t>Congreso de la República de
Colombia</t>
  </si>
  <si>
    <t>Ley 1474</t>
  </si>
  <si>
    <t>Julio 12 de 2012</t>
  </si>
  <si>
    <t>Ley 152</t>
  </si>
  <si>
    <t>Julio 15 de 1994</t>
  </si>
  <si>
    <t>Por la cual se establece la Ley Orgánica del Plan de Desarrollo</t>
  </si>
  <si>
    <t>Ley 962</t>
  </si>
  <si>
    <t>Julio 8 de 2005</t>
  </si>
  <si>
    <t>Ley 1712</t>
  </si>
  <si>
    <t>Marzo 6 de 2017</t>
  </si>
  <si>
    <t>Por medio de la cual se crea la Ley de Transparencia y del Derecho de Acceso a la Información Pública Nacional y se dictan otras disposiciones</t>
  </si>
  <si>
    <t>Ley 715</t>
  </si>
  <si>
    <t>Diciembre 21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</si>
  <si>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</si>
  <si>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1438</t>
  </si>
  <si>
    <t>Enero 19 de 2011</t>
  </si>
  <si>
    <t>Ley 1341</t>
  </si>
  <si>
    <t>Julio 30 de 2009</t>
  </si>
  <si>
    <t>Por la cual se definen principios y conceptos sobre la sociedad de la información y la organización de las Tecnologías de la Información - TIC, se crea la agencia nacional de espectro y se dictan otras disposiciones.</t>
  </si>
  <si>
    <t>Ley 530</t>
  </si>
  <si>
    <t>Mayo 17 de 2012</t>
  </si>
  <si>
    <t>Ley 1608</t>
  </si>
  <si>
    <t>Enero 2 de 2013</t>
  </si>
  <si>
    <t>Julio 12 de 2011</t>
  </si>
  <si>
    <t>Ley 1450</t>
  </si>
  <si>
    <t>Junio 16 de 2011</t>
  </si>
  <si>
    <t>Por el cual se expide el Plan Nacional de Desarrollo 2010-2014.</t>
  </si>
  <si>
    <t>Ley 1955</t>
  </si>
  <si>
    <t>Mayo 25 de 2019</t>
  </si>
  <si>
    <t>Decreto 139</t>
  </si>
  <si>
    <t>Enero 16 de 1996</t>
  </si>
  <si>
    <t>Decreto 2145</t>
  </si>
  <si>
    <t>Noviembre 4 de 1999</t>
  </si>
  <si>
    <t>Decreto 2482</t>
  </si>
  <si>
    <t>Diciembre 03 de 2012</t>
  </si>
  <si>
    <t>Decreto 1298</t>
  </si>
  <si>
    <t>Junio 22 de 1994</t>
  </si>
  <si>
    <t>Decreto 1876</t>
  </si>
  <si>
    <t>Agosto 3 de 1994</t>
  </si>
  <si>
    <t>NOTA: Aclarado por el Decreto Nacional 1621 de 1995, en el sentido que el presente Decreto reglamenta los artículos 194, 195 y 197 de la Ley 100 de 1993  por el cual se reglamentan los artículos 96, 97 y 98 del Decreto Ley 1298 de 1994 en lo relacionado con las Empresas Sociales del Estado.
NOTA: El Decreto Nacional 1298 de 1994, fue declarado INEXEQUIBLE por la Corte Constitucional, mediante Sentencia C-255 de 1995, salvo el numeral 1o. del artículo 674.</t>
  </si>
  <si>
    <t>Decreto 115</t>
  </si>
  <si>
    <t>Enero 15 de 1996</t>
  </si>
  <si>
    <t>Decreto 2573</t>
  </si>
  <si>
    <t>Diciembre 12 de 2014</t>
  </si>
  <si>
    <t>Decreto 1151</t>
  </si>
  <si>
    <t>Abril 14 de 2008</t>
  </si>
  <si>
    <t>Decreto 1083</t>
  </si>
  <si>
    <t>Mayo 26  de 2015</t>
  </si>
  <si>
    <t>Decreto 2376</t>
  </si>
  <si>
    <t>Julio 1 de 2010</t>
  </si>
  <si>
    <t>Decreto 1011</t>
  </si>
  <si>
    <t>Abril 3 de 2006</t>
  </si>
  <si>
    <t>Decreto 2353</t>
  </si>
  <si>
    <t>Diciembre 3 de 2015</t>
  </si>
  <si>
    <t>Mayo 06 de 2016</t>
  </si>
  <si>
    <t>Ministerio de Salud y
Protección Social</t>
  </si>
  <si>
    <t>Decreto 357</t>
  </si>
  <si>
    <t>febrero 8 de 2008</t>
  </si>
  <si>
    <t>Decreto 1427</t>
  </si>
  <si>
    <t>Septiembre 1 de 2016</t>
  </si>
  <si>
    <t>Procedimiento para la evaluación de las competencias de los aspirantes a ocupar el empleo de director o gerente de las Empresas Sociales del Estado</t>
  </si>
  <si>
    <t>Decreto 0052</t>
  </si>
  <si>
    <t>Enero 15 de 2016</t>
  </si>
  <si>
    <t>Decreto 1499</t>
  </si>
  <si>
    <t>Septiembre 11 de 2017</t>
  </si>
  <si>
    <t>Departamento Administrativo de la Función Pública</t>
  </si>
  <si>
    <t>Modelo Integrado de Planeación y Gestión .</t>
  </si>
  <si>
    <t>Decreto 612</t>
  </si>
  <si>
    <t>Abril 4 de 2018</t>
  </si>
  <si>
    <t>Planes Institucionales y Estratégicos al Plan de Acción por parte de las entidades del Estado.</t>
  </si>
  <si>
    <t>Decreto 294</t>
  </si>
  <si>
    <t>Febrero 22 de 2017</t>
  </si>
  <si>
    <t>Por el cual se modifican los artículos 2.1.10.6.2 . y 2.1.10.6.8 del Capítulo 6 del Título 10 de la Parte 1 del Libro 2 del Decreto número 780 de 2016, Único Reglamentario del Sector Salud y Protección Social.</t>
  </si>
  <si>
    <t>Decreto 1830</t>
  </si>
  <si>
    <t>Noviembre 10 de 2016</t>
  </si>
  <si>
    <t>Por el cual se corrige un yerro en los artículos 3 y 8 de la Ley 1787 de 2016 Por medio de la cual se reglamenta el Acto Legislativo 02 de 2009.</t>
  </si>
  <si>
    <t>Decreto 613</t>
  </si>
  <si>
    <t>Abril 10 de 2017</t>
  </si>
  <si>
    <t>Decreto 718</t>
  </si>
  <si>
    <t>Mayo 04 de 2017</t>
  </si>
  <si>
    <t>Decreto 762</t>
  </si>
  <si>
    <t>Mayo 12 de 2017</t>
  </si>
  <si>
    <t>Decreto 866</t>
  </si>
  <si>
    <t>Mayo 25 de 2017</t>
  </si>
  <si>
    <t>Decreto 923</t>
  </si>
  <si>
    <t>Mayo 31 de 2017</t>
  </si>
  <si>
    <t>Decreto 969</t>
  </si>
  <si>
    <t>Junio 08 de 2017</t>
  </si>
  <si>
    <t>Decreto 1297</t>
  </si>
  <si>
    <t>Julio 31 de 2017</t>
  </si>
  <si>
    <t>Decreto 1765</t>
  </si>
  <si>
    <t>Octubre 30 de 2017</t>
  </si>
  <si>
    <t>Decreto 1848</t>
  </si>
  <si>
    <t>Noviembre 08 de 2017</t>
  </si>
  <si>
    <t>Decreto 2228</t>
  </si>
  <si>
    <t>Diciembre 27 de 2017</t>
  </si>
  <si>
    <t>Decreto 2265</t>
  </si>
  <si>
    <t>Dciembre 29 de 2017</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</si>
  <si>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t>
  </si>
  <si>
    <t>Decreto 433</t>
  </si>
  <si>
    <t>Marzo 05 de 2018</t>
  </si>
  <si>
    <t>Decreto 631</t>
  </si>
  <si>
    <t>Abril 09 de 2018</t>
  </si>
  <si>
    <t>Decreto 682</t>
  </si>
  <si>
    <t>Abril 18 de 2018</t>
  </si>
  <si>
    <t>Decreto 710</t>
  </si>
  <si>
    <t>Abril 21 de 2018</t>
  </si>
  <si>
    <t>Decreto 948</t>
  </si>
  <si>
    <t>Mayo 31 de 2018</t>
  </si>
  <si>
    <t>Por el cual se modifican los artículos 3.2.3.9. y 3.2.3.11. del Decreto 780 de 2016, Único Reglamentario del Sector Salud y Protección Social, en relación con los plazos para la utilización obligatoria de la planilla electrónica.</t>
  </si>
  <si>
    <t>Decreto 1273</t>
  </si>
  <si>
    <t>Julio 23 de 2018</t>
  </si>
  <si>
    <t>Decreto 1333</t>
  </si>
  <si>
    <t>Julio 27 de 2018</t>
  </si>
  <si>
    <t>Decreto 1355</t>
  </si>
  <si>
    <t>Julio 31 de 2018</t>
  </si>
  <si>
    <t>Decreto 2058</t>
  </si>
  <si>
    <t>Noviembre 01 de 2018</t>
  </si>
  <si>
    <t>Decreto 2408</t>
  </si>
  <si>
    <t>Diciembre 24 de 2018</t>
  </si>
  <si>
    <t>Decreto 2497</t>
  </si>
  <si>
    <t>Diciembre 29 de 2018</t>
  </si>
  <si>
    <t>Julio 25 de 2019</t>
  </si>
  <si>
    <t>Ministerio de Hacienda y Crédito Público</t>
  </si>
  <si>
    <t>Decreto 494</t>
  </si>
  <si>
    <t>Marzo 20 de 2019</t>
  </si>
  <si>
    <t>Decreto 1465</t>
  </si>
  <si>
    <t>Agosto 13 de 2019</t>
  </si>
  <si>
    <t>Decreto 1424</t>
  </si>
  <si>
    <t>Agosto 06 de 2019</t>
  </si>
  <si>
    <t>Por el cual se sustituye el Título 11 de la Parte 1 del Libro 2, se modifica el artículo 2.1.7.11 y se deroga el parágrafo del artículo 2.5.2.2.1.5 del Decreto 780 de 2016, Único Reglamentario del Sector Salud y Protección Social, en relación con las condiciones para garantizar la continuidad de los afiliados de las Entidades Promotoras de Salud – EPS.</t>
  </si>
  <si>
    <t>Decreto 1683</t>
  </si>
  <si>
    <t>Septiembre 13 de 2019</t>
  </si>
  <si>
    <t>Decreto 2345</t>
  </si>
  <si>
    <t>Diciembre 23 de 2019</t>
  </si>
  <si>
    <t>Decreto 2372</t>
  </si>
  <si>
    <t>Diciembre 27 de 2019</t>
  </si>
  <si>
    <t>Decreto 064</t>
  </si>
  <si>
    <t>Enero 20 de 2020</t>
  </si>
  <si>
    <t>Decreto 268</t>
  </si>
  <si>
    <t>Febrero 24 de 2020</t>
  </si>
  <si>
    <t>“Por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</si>
  <si>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Decreto 292</t>
  </si>
  <si>
    <t>Febrero 27 de 2020</t>
  </si>
  <si>
    <t>Por el cual se corrige un error formal del Decreto 268 de 2020.</t>
  </si>
  <si>
    <t>Decreto 314</t>
  </si>
  <si>
    <t>Departamento Administrativo de la Función Pública - DAFP</t>
  </si>
  <si>
    <t>Decreto 358</t>
  </si>
  <si>
    <t>Marzo 05 de 2020</t>
  </si>
  <si>
    <t>Por 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t>
  </si>
  <si>
    <t>Decreto 380</t>
  </si>
  <si>
    <t>Marzo 10 de 2020</t>
  </si>
  <si>
    <t>Decreto 385</t>
  </si>
  <si>
    <t>Marzo 12 de 2020</t>
  </si>
  <si>
    <t>Decreto 457</t>
  </si>
  <si>
    <t>Marzo 22 de 2020</t>
  </si>
  <si>
    <t>Por el cual se imparten instrucciones en virtud de la emergencia sanitaria
generada por la pandemia del Coronavirus COVID-19 y el mantenimiento del orden público.</t>
  </si>
  <si>
    <t>Decreto 463</t>
  </si>
  <si>
    <t>Ministerio de Comercio, Industria y Turismo</t>
  </si>
  <si>
    <t>Decreto 417</t>
  </si>
  <si>
    <t>Marzo 17 de 2020</t>
  </si>
  <si>
    <t>Decreto 476</t>
  </si>
  <si>
    <t>Marzo 25 de 2020</t>
  </si>
  <si>
    <t>Decreto 491</t>
  </si>
  <si>
    <t>Marzo 28 de 2020</t>
  </si>
  <si>
    <t>Ministerio de Justicia y del Derecho</t>
  </si>
  <si>
    <t>Decreto 531</t>
  </si>
  <si>
    <t>Abril 08 de 2020</t>
  </si>
  <si>
    <t>Decreto 538</t>
  </si>
  <si>
    <t>Abril 12 de 2020</t>
  </si>
  <si>
    <t>Por el cual se adoptan medidas en el sector salud, para contener y mitigar la pandemia de COVID-19 y garantizar la prestación de los servicios de salud, en el marco del Estado de Emergencia Económica, Social y Ecológica.</t>
  </si>
  <si>
    <t>Decreto 539</t>
  </si>
  <si>
    <t>Abril 13 de 2020</t>
  </si>
  <si>
    <t>Decreto 593</t>
  </si>
  <si>
    <t>Abril 24 de 2020</t>
  </si>
  <si>
    <t>Decreto 600</t>
  </si>
  <si>
    <t>Abril 27 de 2020</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</si>
  <si>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</si>
  <si>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Decreto 637</t>
  </si>
  <si>
    <t>Mayo 06 de 2020</t>
  </si>
  <si>
    <t>Decreto 607</t>
  </si>
  <si>
    <t>Abril 29 de 2020</t>
  </si>
  <si>
    <t>Decreto 642</t>
  </si>
  <si>
    <t>Mayo 11 de 2020</t>
  </si>
  <si>
    <t>Mayo 13 de 2014</t>
  </si>
  <si>
    <t>Decreto 580</t>
  </si>
  <si>
    <t>Mayo 31 de 2021</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</si>
  <si>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</si>
  <si>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Resolución 738</t>
  </si>
  <si>
    <t>Por la cual se prorroga la emergencia sanitaria por el nuevo coronavirus COVID -19- declara mediante resolucon 385 de 2020 y prorrogada por las Resoluciones 844, 1462 y 2230 de 2020 y 222 de 2021</t>
  </si>
  <si>
    <t>Resolución 222</t>
  </si>
  <si>
    <t>Febrero 25 de 2021</t>
  </si>
  <si>
    <t>Resolución 2514</t>
  </si>
  <si>
    <t>Agosto 29 de 2012</t>
  </si>
  <si>
    <t>Por la cual se reglamentan los procedimientos para la formulación, presentación,
aprobación, ajuste, seguimiento, ejecución y control de los Planes Bienales de Inversiones Públicas en Salud</t>
  </si>
  <si>
    <t>Resolución 1985</t>
  </si>
  <si>
    <t>Junio 11 de 2013</t>
  </si>
  <si>
    <t>Resolución 5123</t>
  </si>
  <si>
    <t>Diciembre 27 de 2006</t>
  </si>
  <si>
    <t>Por la cual se reglamentan los procedimientos para la elaboración, aprobación, ajuste,
seguimiento y control de los Planes Bienales de Inversión en Salud</t>
  </si>
  <si>
    <t>Resolución 5042</t>
  </si>
  <si>
    <t>Diciembre 26 de 1996</t>
  </si>
  <si>
    <t>Por la cual se adiciona y modifica la resolución 4445 de 1996 en lo siguiente: “Los proyectos para obras de construcción, ampliación o remodelación para las IPS donde se trate de inversión pública con valor superior a los 1.000 salarios mínimos mensuales legales deberán contar con el concepto técnico del Ministerio de Salud y Protección Social. Cuando dicho valor sea inferior, el concepto lo emitirán las Direcciones Seccionales o Distritales de Salud correspondientes al área de su influencia.”</t>
  </si>
  <si>
    <t>Resolución 429</t>
  </si>
  <si>
    <t>Febrero 27 de 2016</t>
  </si>
  <si>
    <t>Por medio de la cual se adopta la Política de Atención Integral en Salud</t>
  </si>
  <si>
    <t>Resolución 710</t>
  </si>
  <si>
    <t>Marzo 30 de 2012</t>
  </si>
  <si>
    <t>Por medio de la cual se adoptan las condiciones y metodología para la elaboración y
presentación del plan de gestión por parte de los Gerentes o Directores de las Empresas
Sociales del Estado del orden territorio , su evaluación por parte de la Junta Directiva, y se
dictan otras disposiciones</t>
  </si>
  <si>
    <t>Resolución 408</t>
  </si>
  <si>
    <t>Febrero 15 de 2018</t>
  </si>
  <si>
    <t>Por medio de la cual se modifica la Resolución 710 de 2012, modificada por la resolución 743 de 2013 y se dictan otras disposiciones</t>
  </si>
  <si>
    <t>Resolución 1841</t>
  </si>
  <si>
    <t>Mayo 28 de 2013</t>
  </si>
  <si>
    <t>Plan Decenal de Salud Pública 2012-2021</t>
  </si>
  <si>
    <t>Resolución 1536</t>
  </si>
  <si>
    <t>Mayo 11 de 2015</t>
  </si>
  <si>
    <t>Planeación integral para la salud</t>
  </si>
  <si>
    <t>Resolución 2193</t>
  </si>
  <si>
    <t>Julio 8 de 2004</t>
  </si>
  <si>
    <t>Resolución 1097</t>
  </si>
  <si>
    <t>Marzo 27 de 2018</t>
  </si>
  <si>
    <t>Indicadores de Calidad -  Plan de Gestión  de los Gerentes</t>
  </si>
  <si>
    <t>Resolución 5095</t>
  </si>
  <si>
    <t>Noviembre 19 de 2018</t>
  </si>
  <si>
    <t>Por la cual se adopta el Manual de acreditación en salud ambulatorioy
hospitalario de colombia versión 3.1</t>
  </si>
  <si>
    <t>Resolución 3049</t>
  </si>
  <si>
    <t>Octubre 23 de 2012</t>
  </si>
  <si>
    <t>Por la cual se define la documentación para efectos del reconocimeinto de las instituciones prestadoras de servicios de salud como hospitales universitarios</t>
  </si>
  <si>
    <t>Mayo 29 de 2014</t>
  </si>
  <si>
    <t>Circular externa 0018</t>
  </si>
  <si>
    <t>Ministerio de Salud y Protección Social, Ministro de Trabajo y Director del Departamento Administrativo de la Función Publica</t>
  </si>
  <si>
    <t>Acciones de contención ante el Covid-19 y la prevención de enfermedades asociadas al primer pico epidemiologico de enfermedades respiratorias</t>
  </si>
  <si>
    <t>Función administrativa al servicio de los intereses generales y se desarrolla con fundamento en los principios de igualdad, moralidad, eficacia, economía, celeridad, imparcialidad y publicidad</t>
  </si>
  <si>
    <t>Ley 1581</t>
  </si>
  <si>
    <t>Octubre 17 de 2012</t>
  </si>
  <si>
    <t>Por la cual se dictan disposiciones generales para la protección de datos personales.</t>
  </si>
  <si>
    <t>Marzo 6 de 2014</t>
  </si>
  <si>
    <t>Ley 1966</t>
  </si>
  <si>
    <t>Julio 11 de 2019</t>
  </si>
  <si>
    <t>Ministerio de Tecnologías de la Información y de las comunicaciones</t>
  </si>
  <si>
    <t>Por medio de la cual se adoptan medidas para la gestión y transparencia en el Sistema de Seguridad Social en Salud y se dictan otras disposiciones.</t>
  </si>
  <si>
    <t>Decreto 1377</t>
  </si>
  <si>
    <t>Junio 27 de 2013</t>
  </si>
  <si>
    <t>Ministerio de Técnologías de la Información y
Comunicación</t>
  </si>
  <si>
    <t>Por el cual se reglamenta parcialmente la Ley 1581 de 2012.</t>
  </si>
  <si>
    <t>Decreto 2693</t>
  </si>
  <si>
    <t>Diciembre 21 de 2012</t>
  </si>
  <si>
    <t>Ministerio de Comuniaciones</t>
  </si>
  <si>
    <t>Por el cual se establecen los lineamientos generales de la Estrategia de Gobierno en Linea de la República de Colombia, se reglamenta parcialmente la Ley 962 de 2005, y se dictan otras disposiciones.</t>
  </si>
  <si>
    <t>Decreto 1083 2015</t>
  </si>
  <si>
    <t>Mayo 26 de 2015</t>
  </si>
  <si>
    <t>Por medio del cual se expide el Decreto Único Reglamentario del Sector de Función.
Pública</t>
  </si>
  <si>
    <t>Por medio del cual se modifica el Decreto 1083 de 2015, Decreto Único Reglamentario del Sector Función Pública, en lo relacionado con el Sistema de Gestión establecido en el artículo 133 de la Ley 1753 de 2015</t>
  </si>
  <si>
    <t>Resolución 110</t>
  </si>
  <si>
    <t>Marzo 6 de 2020</t>
  </si>
  <si>
    <t>Por medio de la cual se crea el Comité Interno de Gestión de Información Estratégica del Departamento Administrativo de la Función Pública</t>
  </si>
  <si>
    <t>febrero 11 de 2020</t>
  </si>
  <si>
    <t>DIRECTRICES PARA LA DETECCiÓN TEMPRANA, EL CONTROL Y LA ATENCiÓN ANTE LA POSIBLE INTRODUCCiÓN DEL NUEVO CORONAVIRUS (2019-nCoV) Y LA IMPLEMENTACiÓN DE LOS PLANES DE PREPARACiÓN Y RESPUESTA ANTE ESTE RIESGO</t>
  </si>
  <si>
    <t>Guía</t>
  </si>
  <si>
    <t>feb-20</t>
  </si>
  <si>
    <t>OPS - OMS</t>
  </si>
  <si>
    <t>Encuesta</t>
  </si>
  <si>
    <t>abr-20</t>
  </si>
  <si>
    <t>Boletín de Prensa</t>
  </si>
  <si>
    <t>Abril 2 de 2020</t>
  </si>
  <si>
    <t>Recomendaciones para los medios de comunicación</t>
  </si>
  <si>
    <t>Abril 7 de 1992</t>
  </si>
  <si>
    <t>Aplicación de los métodos y procedimeinto de control interno</t>
  </si>
  <si>
    <t>Congreso de la Repùblica de Colombia</t>
  </si>
  <si>
    <t>Congreso de la Repùblica de
Colombia</t>
  </si>
  <si>
    <t>Aplicación de los métodos y procedimiento de control interno</t>
  </si>
  <si>
    <t>LEY 99</t>
  </si>
  <si>
    <t>Diciembre 22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</si>
  <si>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</si>
  <si>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LEY 594</t>
  </si>
  <si>
    <t>Julio 14 de 2000</t>
  </si>
  <si>
    <t>Por medio de la cual se dicta la Ley General de Archivos y se dictan otras disposiciones.</t>
  </si>
  <si>
    <t>Comisión Séptima del Senado de la República</t>
  </si>
  <si>
    <t>Por la cual se crea el sistema de seguridad social integral y se dictan otras disposiciones</t>
  </si>
  <si>
    <t>LEY 1273</t>
  </si>
  <si>
    <t>Enero 5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</si>
  <si>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</si>
  <si>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1438</t>
  </si>
  <si>
    <t>Por la cual se reforma el sistema general de seguridad social y se dictan otras disposiciones.</t>
  </si>
  <si>
    <t>LEY 1523</t>
  </si>
  <si>
    <t>Abril 24 de 2012</t>
  </si>
  <si>
    <t>Por la cual se adopta la política nacional de gestión del riesgo de desastres y se establece el Sistema Nacional de Gestión del Riesgo de Desastres y se dictan otras disposiciones</t>
  </si>
  <si>
    <t>LEY 1562</t>
  </si>
  <si>
    <t>Juilo 11 de 2012</t>
  </si>
  <si>
    <t>Por la cual se modifica el Sistema de Riesgos Laborales y se dictan otras disposiciones en materia de Salud Ocupacional.</t>
  </si>
  <si>
    <t>Por la cual se dictan normas orientadas a fortalecer los mecanismos de prevención, investigación y sanción de actos de corrupción y la efectividad del control de la gestión pública</t>
  </si>
  <si>
    <t>LEY 1581</t>
  </si>
  <si>
    <t>LEY
ESTATUTARIA 1751</t>
  </si>
  <si>
    <t>Por medio de la cual se regula el derecho fundamental a la salud y se dictan otras disposiciones.</t>
  </si>
  <si>
    <t>Por la cual se expide el Plan Nacional de Desarrollo 2010-2022 Pacto por Colombia-Pacto Por la Equidad</t>
  </si>
  <si>
    <t>DECRETO 1298</t>
  </si>
  <si>
    <t>Por el cual se expide el Estatuto Orgánico del Sistema General de Seguridad Social en Salud</t>
  </si>
  <si>
    <t>DECRETO 1876</t>
  </si>
  <si>
    <t>DECRETO 115</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</si>
  <si>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</si>
  <si>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DECRETO 1124</t>
  </si>
  <si>
    <t>Junio 29 de 1999</t>
  </si>
  <si>
    <t>Por el cual se reestructura el Ministerio del Medio Ambiente y se dictan otras disposiciones.</t>
  </si>
  <si>
    <t>DECRETO 2482</t>
  </si>
  <si>
    <t>Por el cual se establecen los lineamientos generales para la integración de la planeación y la gestión</t>
  </si>
  <si>
    <t>DECRETO 2641</t>
  </si>
  <si>
    <t>Diciembre 17 de 2012</t>
  </si>
  <si>
    <t>Por el cual se reglamentan los artículos 73 y 76 de la Ley 1474 de 2011.</t>
  </si>
  <si>
    <t>DECRETO 903</t>
  </si>
  <si>
    <t>Por la cual se dictan disposiciones en relación con el Sistema Único de Acreditación en Salud</t>
  </si>
  <si>
    <t>DECRETO 1072</t>
  </si>
  <si>
    <t>Por medio del cual se expide el Decreto Único Reglamentario del Sector Trabajo.</t>
  </si>
  <si>
    <t>DECRETO 124</t>
  </si>
  <si>
    <t>Enero 26 de 2016</t>
  </si>
  <si>
    <t>“Por el cual se sustituye el Titulo 4 de la Parte 1 del Libro 2 del Decreto 1081 de 2015, relativo al "Plan Anticorrupción y de Atención al Ciudadano".</t>
  </si>
  <si>
    <t>DECRETO 780</t>
  </si>
  <si>
    <t>Mayo 6 de 2016</t>
  </si>
  <si>
    <t>DECRETO 1499</t>
  </si>
  <si>
    <t>Septiembre 1 de 2017</t>
  </si>
  <si>
    <t>Por meoio del cual se modifica el Decreto 1083 de 2015, Decreto Único Reglamentario del
Sector Función Pública, en lo relacionado con el Sistema de Gestión establecido en el
artículo 133 de la Ley 1753 de 2015</t>
  </si>
  <si>
    <t>DECRETO 612</t>
  </si>
  <si>
    <t>Por el cual se fijan directrices para la integración de los planes institucionales y estratégicos al Plan de Acción por parte de las entidades del Estado.</t>
  </si>
  <si>
    <t>DECRETO 1289</t>
  </si>
  <si>
    <t>Julio 25 de 2018</t>
  </si>
  <si>
    <t>DECRETO 417</t>
  </si>
  <si>
    <t>Por el cual se declara un Estado de Emergencia Económica, Social y Ecológica en todo el territorio Nacional .</t>
  </si>
  <si>
    <t>RESOLUCIÓN 5042</t>
  </si>
  <si>
    <t>RESOLUCIÓN 5123</t>
  </si>
  <si>
    <t>RESOLUCION 4816</t>
  </si>
  <si>
    <t>Noviembre 27 de 2008</t>
  </si>
  <si>
    <t>RESOLUCIÓN 2514</t>
  </si>
  <si>
    <t>RESOLUCIÓN 1985</t>
  </si>
  <si>
    <t>Por la cual se establece el procedimiento que las entidades territoriales deben seguir para incluir los proyectos de inversión en sus Planes Bienales de Inversiones Públicas en Salud, en el Marco de la Ley 1608 de 2013, y se dictan otras disposiciones.</t>
  </si>
  <si>
    <t>RESOLUCIÓN 408</t>
  </si>
  <si>
    <t>Por medio de la cual se adoptan las condiciones y metodología para la elaboración y presentación del plan de gestión por parte de los Gerentes o Directores de las Empresas Sociales del Estado del orden territorial , su evaluación por parte de la Junta Directiva, y se dictan otras disposiciones. Po rmedio del cual se modifica la Resolución 710 de 2012, modificada por la Resolución 743 de 2013 y se dictas otras disposiciones.</t>
  </si>
  <si>
    <t>RESOLUCIÓN 0312</t>
  </si>
  <si>
    <t>Febrero 13 de 2019</t>
  </si>
  <si>
    <t>Por la cual se definen los Estándares Mínimos del Sistema de Gestión de la Seguridad y Salud en el Trabajo SG-SST</t>
  </si>
  <si>
    <t>RESOLUCIÓN 2626</t>
  </si>
  <si>
    <t>Septiembre 27 de 2019</t>
  </si>
  <si>
    <t>Por la cual se modifica la Política de Atención Integral en Salud - PAIS y se adopta el Modelo de Acción Integral Territorial - MAITE</t>
  </si>
  <si>
    <t>Circular 001</t>
  </si>
  <si>
    <t>Noviembre 30  de 2018</t>
  </si>
  <si>
    <t>Gobierno de Colombia</t>
  </si>
  <si>
    <t>Lineamientos Planeación estratégica e Institucional alineadas a MIPG</t>
  </si>
  <si>
    <t>Julio 20 de 1991</t>
  </si>
  <si>
    <t>Corte Constitucional</t>
  </si>
  <si>
    <t>Diciembre 23 de 1993</t>
  </si>
  <si>
    <t>Por la cual se crea el sistema de seguridad social integral y se dictan otras disp</t>
  </si>
  <si>
    <t>Enero 25 de 1996</t>
  </si>
  <si>
    <t>Por la cual se reglamenta la profesión de enfermería en Colombia y se dictan otras disposiciones</t>
  </si>
  <si>
    <t>Octubre 5 de 2004</t>
  </si>
  <si>
    <t>Por la cual se dictan disposiciones en materia de responsabilidad deontológica para el ejercicio de la profesión de Enfermería en Colombia; se establece el régimen disciplinario correspondiente y se dictan otras disposiciones.</t>
  </si>
  <si>
    <t>Diciembre 26 de 2005</t>
  </si>
  <si>
    <t>Ministerio de Protección Salud y Protección Social</t>
  </si>
  <si>
    <t>Por el cual se reglamenta el régimen de registros sanitarios, permiso de comercialización y vigilancia sanitaria de los dispositivos médicos para uso humano, donde se incluye el concepto de Tecnovigilancia.</t>
  </si>
  <si>
    <t>Por el cual se dictan disposiciones en relación con el Sistema Único de Acreditación en Salud</t>
  </si>
  <si>
    <t>Por Medio del cual de adoptan medidas en materia de contratación estatal para la adquisición en el mercado internacional de dispositivos médicos y elementos de protección personal, atendiendo criterios de inmadurez como consecuencia de las turbuencias de mercado global de bienes para mitigar la pandemia Coronavirus COVID-19</t>
  </si>
  <si>
    <t>Marzo 20 de 2020</t>
  </si>
  <si>
    <t>Juliko 8 de 2004</t>
  </si>
  <si>
    <t>Enero 26 de 2012</t>
  </si>
  <si>
    <t>Ministerio de  Salud y
Protección Social</t>
  </si>
  <si>
    <t>Por medio del cual se modifica el Articulo 2 de la Resolución 1445 de 2006</t>
  </si>
  <si>
    <t>Mayo 14 de 2013</t>
  </si>
  <si>
    <t>Noviembre 14 de 1997</t>
  </si>
  <si>
    <t>Por la cual se establecen las normas técnicas, científicas y administrativas que</t>
  </si>
  <si>
    <t>Noviembre 17 de 2008</t>
  </si>
  <si>
    <t>Julio 08 de 1999</t>
  </si>
  <si>
    <t>Por la cual se dictan disposiciones para la operatividad del Sistema Único de Acreditación en Salud</t>
  </si>
  <si>
    <t>Febrero 05 de 2016</t>
  </si>
  <si>
    <t>Por la cual se dictan disposiciones en relación con el Sistema de Información para la Calidad y se establecen los indicadores para el monitoreo de la calidad en salud</t>
  </si>
  <si>
    <t>Por la cual se modifica la Resolución 710 de 2012, modificada por la Resolución 743 de 2013 y se dictan otras disposicione</t>
  </si>
  <si>
    <t>Marzo de 2020</t>
  </si>
  <si>
    <t>Por la cual se declara emergencia sanitaria por causa del coronavirus COVID- 19 y se adoptan medidas para hacer frente al virus</t>
  </si>
  <si>
    <t>Por la cual se declara la urgencia manificesta para celebrar la contratación de bienes y servicios necesarios para atender la emergencia sanitaria causada por el coronavirus COVID-19</t>
  </si>
  <si>
    <t>Resolción</t>
  </si>
  <si>
    <t>Por la cual se adoptan los "lineamientos para la prestación de servicios de salud durante las Etapas de Contención y mitigación de la Pandemia Por Sars - Covi-2 (Covid- 19)"</t>
  </si>
  <si>
    <t>Por la cual se modifica transitoriamente el parágrafo 1 del artículo 20 de la Resolución 518 de 2015, en cuanto al uso de los recursos de salud pública del Sistema General de Participaciones, en el marco de la emergencia sanitaria por Coronavirus(COVID-19), y se dictan otras disposiciones</t>
  </si>
  <si>
    <t>Marzo 31 de 2020</t>
  </si>
  <si>
    <t>Por el cual se adopta el "Plan de acción para la presentación de servicios de salud durante las etapas de conteción y mitigación de la pandemia por SARS - CoV-2 (COVID-19)</t>
  </si>
  <si>
    <t>Abril 09 de  2020</t>
  </si>
  <si>
    <t>Por el cual se establece el sistema de información para el reporte y seguimiento en salud a las personas afectadas COVID-19</t>
  </si>
  <si>
    <t>Diciembre 17 de 2020</t>
  </si>
  <si>
    <t>Supersalud</t>
  </si>
  <si>
    <t>Por la cual se adopta el Estatuto de Auditoría Interna y el Código de Ética del Auditor Interno de la Superintendencia Nacional de Salud</t>
  </si>
  <si>
    <t>25 de noviembre de 2019</t>
  </si>
  <si>
    <t>Agosto 04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</si>
  <si>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t>
  </si>
  <si>
    <t>Detección temprana SARS Cov-2/COVID-19</t>
  </si>
  <si>
    <t>Ministerio de salud y
protección social Ministerio del trabajo y Director del Departamento administrativo de la función Pública</t>
  </si>
  <si>
    <t>Acciones de contención ante el Covid-19 y la prevención de enferemedades asociadas al primer pico epidemiológico de enfermedades respiratorias</t>
  </si>
  <si>
    <t>Ministerio de Salud y Protección Social Ministerio de comercio, industria y comercio</t>
  </si>
  <si>
    <t>Recomendaciones para la contención de la epidemia por nuevo Coronavirus (Covid-19) en los sitios y eventos de alta afluencia de personas</t>
  </si>
  <si>
    <t>Pautas de Auditoría para el Mejoramiento de la Calidad de la Atención en Salud</t>
  </si>
  <si>
    <t>Guías Básicas para la Implementación de las Pautas de Auditoría para el Mejoramiento de la Calidad de la Atención en Salud</t>
  </si>
  <si>
    <t>Plan Nacional de Mejoramiento de la Calidad en Salud</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</si>
  <si>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</si>
  <si>
    <t>NTC</t>
  </si>
  <si>
    <t>GP 1000:2009</t>
  </si>
  <si>
    <t>ISO</t>
  </si>
  <si>
    <t>Norma técnica de calidad NTCGP 10002</t>
  </si>
  <si>
    <t>9001:2015</t>
  </si>
  <si>
    <t>Sistemas de Gestión de calidad</t>
  </si>
  <si>
    <t>Diciembre 04 de 2007</t>
  </si>
  <si>
    <t>Por medio de la cual se establecen unos beneficios a las personas adultas mayores</t>
  </si>
  <si>
    <t>Ley Estarutaria</t>
  </si>
  <si>
    <t>Junio 9 de 2015</t>
  </si>
  <si>
    <t>Por la cual se expide el Plan Nacional de Desarrollo 2014-2018 “Todos por un nuevo país”.</t>
  </si>
  <si>
    <t>Junio 30 de 2015</t>
  </si>
  <si>
    <t>Por medio de la cual se regula el Derecho Fundamental de Petición y se sustituye un título del Código de Procedimiento Administrativo y de lo Contencioso Administrativo.</t>
  </si>
  <si>
    <t>de 2016</t>
  </si>
  <si>
    <t>Mediante el cual se establecen y organizan las modalidades y formas de participación social en la prestación de los servicios de salud.</t>
  </si>
  <si>
    <t>Julio 08 de 2004</t>
  </si>
  <si>
    <t>Por  el  cual  se  reglamentan  parcialmente  los  artículos  42  de  la  Ley  715  de 2001 y 17 de la Ley 812 de 2003.</t>
  </si>
  <si>
    <t>Por  el  cual  se  dictan  disposiciones  en  relación  con  el  Sistema  Único  de Acreditación en Salud</t>
  </si>
  <si>
    <t>Por  medio  del  cual  se  expide  el  Decreto  Único  Reglamentario  del  Sector Salud y Protección Social</t>
  </si>
  <si>
    <t>Presidente de la República</t>
  </si>
  <si>
    <t>Por medio de la cual se reglamentan parcialmente los artículos 123 y 124 del Decreto - Ley 019 de 2012 y se dictan otras disposiciones</t>
  </si>
  <si>
    <t>Febrero 5 de 2016</t>
  </si>
  <si>
    <t>Por la cual se dictan disposiciones en relación con el Sistema de Información para  la  Calidad  y  se  establecen  los  indicadores  para  el  monitoreo  de  la calidad en salud</t>
  </si>
  <si>
    <t>Por medio del cual se modifica la Resolución 710 de 2012, modificada por la Resolución 743 de 2013   y se dictan otras disposiciones</t>
  </si>
  <si>
    <t>Circular Externa</t>
  </si>
  <si>
    <t>Septiembre 14 de 2018</t>
  </si>
  <si>
    <t>Circular 008 de 2018</t>
  </si>
  <si>
    <t>Agosto 4 de 2016</t>
  </si>
  <si>
    <t>Por el cual se hacen adiciones, eliminaciones y modificaciones a la Circular 047 de 2007, Y se imparten instrucciones en los relacionado con el Programa de Auditoria para el Mejoramiento de la Calidad de la Atención  en Salud y el Sistema de Información para la calidad.</t>
  </si>
  <si>
    <t>Ministerio de Protección
Salud y Protección Social</t>
  </si>
  <si>
    <t>Pautas de Auditoria para el Mejoramiento de la Calidad</t>
  </si>
  <si>
    <t>Septiembre  de 2014</t>
  </si>
  <si>
    <t>Diciembre de 2016</t>
  </si>
  <si>
    <t>Plan   Nacional   de   Mejoramiento    de   la   calidad   en   salud   (PNMCS)Plan
Estratégico 2016-2021</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</si>
  <si>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t>
  </si>
  <si>
    <t>2 de enero de 1982</t>
  </si>
  <si>
    <t>2 de diciembre de 1990</t>
  </si>
  <si>
    <t>Expide el Código Sustantivo del Trabajo.</t>
  </si>
  <si>
    <t>23 de diciembre de 1993</t>
  </si>
  <si>
    <t>Crea el sistema de seguridad social integral y se dictan otras disposiciones. El sistema de seguridad social integral es el conjunto de instituciones, normas y procedimientos,  de  que  disponen  la  persona  y  la  comunidad  para  gozar  de una  calidad  de  vida,  mediante  el  cumplimiento  progresivo  de  los  planes  y programas  que  el  Estado  y  la  sociedad  desarrollen  para  proporcionar  la cobertura  integral  de  las  contingencias,  especialmente  las  que  menoscaban la  salud  y  la  capacidad  económica,  de  los  habitantes  del  territorio  nacional. Específicamente se tienen en cuenta las disposiciones de afiliación y retiro al SGSS de los empleados de la Institución.</t>
  </si>
  <si>
    <t>27 de agosto de 1997</t>
  </si>
  <si>
    <t>Por la cual se establecen estímulos para los sufragantes</t>
  </si>
  <si>
    <t>29 de diciembre de 1998</t>
  </si>
  <si>
    <t>El  artículo  26  de  la  Ley  489  de  1998,  establece:  “El  Gobierno  Nacional otorgará anualmente estímulos a los servidores públicos que se distingan por su  eficiencia,  creatividad  y  mérito  en  el  ejercicio  de  sus  funciones,  de conformidad   con   la   reglamentación   que   para   tal   efecto   expida,   con fundamento  en  la  recomendación  del  Departamento  Administrativo  de  la Función   Pública   y   sin   perjuicio   de   los   estímulos   previstos   en   otras disposiciones.”</t>
  </si>
  <si>
    <t>28 de diciembre de 1999</t>
  </si>
  <si>
    <t>Por la cual se dictan normas tendientes a financiar el pasivo pensional de las entidades  territoriales,  se  crea  el  Fondo  Nacional  de  Pensiones  de  las entidades    territoriales    y    se    dictan    otras    disposiciones    en    materia prestacional.PASIVOCOL.</t>
  </si>
  <si>
    <t>31 de mayo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</si>
  <si>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</si>
  <si>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5 de febrero de 2002</t>
  </si>
  <si>
    <t>Expide el Código Disciplinario Único. La citada ley señala lo que constituye la falta    disciplinaria,    las    causales    de    exclusión    de    la    responsabilidad disciplinaria,  derechos,  deberes,  prohibiciones,  inhabilidades,  impedimentos, incompatibilidades y conflicto de intereses.</t>
  </si>
  <si>
    <t>23 de julio de 2002</t>
  </si>
  <si>
    <t>17 de diciembre de 2002</t>
  </si>
  <si>
    <t>23 de septiembre de 2004</t>
  </si>
  <si>
    <t>Normas  que  regulan  el  empleo  público,  la  carrera  administrativa,  gerencia pública  y se  dictan  otras  disposiciones,  especialmente  lo  relacionado  con  la clasificación  de  los  empleos  públicos,  de  la  Comisión  Nacional  del  Servicio Civil y de los órganos de dirección y gestión, del empleo publico y la gerencia pública,  estructura  del  empleo  público,  del  ingreso  y  el  ascenso  al  empleo publico, el ingreso y el ascenso a los empleos de carrera, de la capacitación y de  la  evaluación  del  desempeño,  retiro  de  los  empleados  públicos,  de  los principios de la gerencia pública en la administración.</t>
  </si>
  <si>
    <t>10 de noviembre de 2005</t>
  </si>
  <si>
    <t>Ajustan  algunas  normas  del  Estatuto  Orgánico  del  Sistema  Financiero  y  se dictan  otras  disposiciones,  especialmente  las  disposiciones  relativas  a  las sociedades administradoras de Fondos de Pensiones y de Cesantía.</t>
  </si>
  <si>
    <t>24 de noviembre de 2005</t>
  </si>
  <si>
    <t>Por medio de la cual se reglamenta la elección de Presidente de la República, de  conformidad  con  el  artículo  152  literal  f)  de  la  Constitución  Política  de Colombia, y de acuerdo con lo establecido en el Acto Legislativo 02 de 2004, y se dictan otras disposiciones. Ley de garantías electoraeles.</t>
  </si>
  <si>
    <t>23 de enero de 2006</t>
  </si>
  <si>
    <t>26 de julio de 2006</t>
  </si>
  <si>
    <t>31 de julio de 2006</t>
  </si>
  <si>
    <t>Adiciona  y modifica  la  Ley 244  de 1995,  se regula  el pago  de las  cesantías definitivas o parciales a los servidores públicos, se establecen sanciones y se fijan términos para su cancelación, especialmente lo que tiene que ver con el plazo máximo de cuarenta y cinco (45) días hábiles, a partir de la cual quede en  firme  el  acto  administrativo  que  ordena  la  liquidación  de  las  cesantías definitivas  o  parciales  del  servidor  público,  que  la  entidad  pública  pagadora tiene para cancelar esta prestación social.</t>
  </si>
  <si>
    <t>18 de septiembre de 2006</t>
  </si>
  <si>
    <t>Por la cual se modifica la Ley 909 de 2004</t>
  </si>
  <si>
    <t>9 de enero de 2007</t>
  </si>
  <si>
    <t>Por la cual se modifica la Ley 100 de 1993</t>
  </si>
  <si>
    <t>14 de mayo de 2007</t>
  </si>
  <si>
    <t>Ajustan las fechas para el pago de aportes al Sistema de la Protección Social y  para  la  obligatoriedad  del  uso  de  la  Planilla  Integrada  de  Liquidación  de Aportes.</t>
  </si>
  <si>
    <t>3 de diciembre de 2007</t>
  </si>
  <si>
    <t>Por la cual se dictan disposiciones en materia del Talento Humano en Salud.</t>
  </si>
  <si>
    <t>16 de julio de 2008</t>
  </si>
  <si>
    <t>Establecen  normas  para  promover  y regular el Teletrabajo  y se dictan  otras
disposiciones.</t>
  </si>
  <si>
    <t>3 de diciembre de 2009</t>
  </si>
  <si>
    <t>Por medio de la cual se crea la Ley de Protección Integral a la Familia.</t>
  </si>
  <si>
    <t>18 de enero de 2011</t>
  </si>
  <si>
    <t>27 de abril de 2012</t>
  </si>
  <si>
    <t>Establece un marco general para la libranza o descuento directo y se dictan otras  disposiciones.  Aplica  específicamente  en  los  descuentos  por  libranzas que se aplican en la nómina de los servidores de Departamento.</t>
  </si>
  <si>
    <t>11 de junio de 2013</t>
  </si>
  <si>
    <t>Establece la licencia por luto para los servidores públicos.</t>
  </si>
  <si>
    <t>6 de marzo de 2014</t>
  </si>
  <si>
    <t>Ministerio de Tecnologias, de la informaciòn y de las
comunicaciones</t>
  </si>
  <si>
    <t>Por  medio  de  la  cual  se  crea  la  Ley  de  Transparencia  y  del  Derecho  de Acceso a la Información Pública Nacional y se dictan otras disposiciones</t>
  </si>
  <si>
    <t>30 de junio de 2015</t>
  </si>
  <si>
    <t>Regula el derecho fundamental de petición y se sustituye un título del Código de Procedimiento Administrativo y de lo Contencioso Administrativo.</t>
  </si>
  <si>
    <t>29 de diciembre de 2016</t>
  </si>
  <si>
    <t>30 de diciembre de 2016</t>
  </si>
  <si>
    <t>26 de julio de 2017</t>
  </si>
  <si>
    <t>4 de diciembre de 2017</t>
  </si>
  <si>
    <t>27 de junio de 2019</t>
  </si>
  <si>
    <t>5 de agosto de 1950</t>
  </si>
  <si>
    <t>CÓDIGO SUSTANTIVO DEL TRABAJO</t>
  </si>
  <si>
    <t>19 de septiembre de 1968</t>
  </si>
  <si>
    <t>Departamento Administrativo del servicio Civil</t>
  </si>
  <si>
    <t>Por  el  cual  se  modifican  las  normas  que  regulan  la  administración  del personal civil y se dictan otras disposiciones, artículos 18 y 23.</t>
  </si>
  <si>
    <t>24 de septiembre de 1973</t>
  </si>
  <si>
    <t>Registraduría Nacional del
Estado Civíl</t>
  </si>
  <si>
    <t>17 de junio de 1978</t>
  </si>
  <si>
    <t>31 de agosto de 1989</t>
  </si>
  <si>
    <t>por la cual se reglamenta parcialmente la Ley 70 de 1988</t>
  </si>
  <si>
    <t>23 de junio de 1990</t>
  </si>
  <si>
    <t>3 de junio de 1994</t>
  </si>
  <si>
    <t>Ministerio de Hacienda</t>
  </si>
  <si>
    <t>Establece  que  el  salario  mensual  base  para  calcular  las  cotizaciones  al Sistema  General  de  Pensiones  de  los  servidores  públicos  incorporados  al mismo,  estará  constituido  por  los  siguientes  factores:  La  asignación  básica mensual; Los gastos de representación; La prima técnica, cuando sea factor de salario; Las primas de antigüedad, ascensional y de capacitación cuando sean  factor  de  salario;  La  remuneración  por  trabajo  dominical  o  festivo;  La remuneración  por  trabajo  suplementario  o  de  horas  extras,  o  realizado  en jornada nocturna; y la bonificación por servicios prestados.</t>
  </si>
  <si>
    <t>8 de marzo de 1995</t>
  </si>
  <si>
    <t>Por el cual se establece el régimen salarial especial y el programa gradual de nivelación de salarios para empleados públicos de la salud del orden territorial</t>
  </si>
  <si>
    <t>5 de diciembre de 1995</t>
  </si>
  <si>
    <t>Ministerio de Justicia y Derecho</t>
  </si>
  <si>
    <t>Por el cual se  suprimen  y reforman  regulaciones,  procedimientos  o  trámites innecesarios existentes en la Administración Pública.</t>
  </si>
  <si>
    <t>17 de enero de 1996</t>
  </si>
  <si>
    <t>17 de octubre de 1997</t>
  </si>
  <si>
    <t>5 de agosto de 1998</t>
  </si>
  <si>
    <t>Por el cual se reglamenta parcialmente los artículos 13 de la Ley 344 de 1996 y 5 de la Ley 432 de 1998, en relación con los servidores  públicos del nivel territorial y se adoptan otras disposiciones en esta materia.</t>
  </si>
  <si>
    <t>Decreto Ley</t>
  </si>
  <si>
    <t>Por  el  cual  se  crean  el  Sistema  Nacional  de  Capacitación  y  el  Sistema  de estímulos para los empleados del estado</t>
  </si>
  <si>
    <t>30 de diciembre de 1999</t>
  </si>
  <si>
    <t>Por   el   cual   se   expiden   disposiciones   en   materia   prestacional   de   los empleados públicos y trabajadores oficiales del orden territorial.(cesantías)</t>
  </si>
  <si>
    <t>30 de junio de 2000</t>
  </si>
  <si>
    <t>9 de enero de 2001</t>
  </si>
  <si>
    <t>Reglamentan  parcialmente  los  artículos  115,  117  y  128  de  la  Ley  100  de
1993,  el  Decreto-ley  1314  de  1994  y  el  artículo  20  del  Decreto-ley  656  de 1994, en lo que tiene que ver con quienes tienen derecho al bono pensional, verificación de certificaciones, certificado de información laboral.</t>
  </si>
  <si>
    <t>27 de agosto de 2002</t>
  </si>
  <si>
    <t>8 de julio de 2004</t>
  </si>
  <si>
    <t>Por  el  cual  se  establece  el  procedimiento  que  debe  surtirse  ante  y  por  la Comisión Nacional del Servicio Civil para el cumplimiento de sus funciones</t>
  </si>
  <si>
    <t>21 de abril de 2005</t>
  </si>
  <si>
    <t>Por la cual reglamenta ley 909 de 2004 y el Decreto Ley 1567 de 1998</t>
  </si>
  <si>
    <t>Reglamenta parcialmente la Ley 909/04 sobre la comisión de personal</t>
  </si>
  <si>
    <t>10 de mayo de 2005</t>
  </si>
  <si>
    <t>Ministerio de la Protección Social</t>
  </si>
  <si>
    <t>Reglamenta los artículos 9° de la Ley 21 de 1982, el parágrafo 1° del artículo 1° de la Ley 89 de 1988, 287 de la Ley 100 de 1993, el numeral 4 del artículo
30 de la Ley 119 de 1994, 15 de la Ley 797 de 2003 y 10 de la Ley 828 de
2003.</t>
  </si>
  <si>
    <t>22 de julio de 2005</t>
  </si>
  <si>
    <t>19 de diciembre de 2005</t>
  </si>
  <si>
    <t>Que  el  artículo  1o  del  Decreto  4661  de  2005,  modificó  el  parágrafo  1o  del artículo 70 del Decreto 1227 de 2005, así: "Parágrafo 1o. Los programas de educación  no  formal  y  de  educación  formal  básica  primaria,  secundaria  y media, o de educación superior, estarán dirigidos a los empleados  públicos.
//También  se  podrán  beneficiar  de  estos  programas  las  familias  de  los empleados  públicos,  cuando  la  entidad  cuente  con  recursos  apropiados  en sus respectivos presupuestos para el efecto”.</t>
  </si>
  <si>
    <t>8 de febrero de 2006</t>
  </si>
  <si>
    <t>Disposiciones   en   materia   prestacional,   específicamente   señala   que   los empleados   públicos   y  trabajadores   oficiales   vinculados   a   las   entidades públicas  del orden  nacional  y territorial,  que se  retiren del servicio sin  haber cumplido el año de labor, tendrán derecho a que se les reconozca en dinero y en  forma  proporcional  al  tiempo  efectivamente  laborado  las  vacaciones,  la prima de vacaciones y la bonificación por recreación.</t>
  </si>
  <si>
    <t>26 de mayo de 2006</t>
  </si>
  <si>
    <t>Por el cual se  reglamenta  la  forma  y oportunidad  para  efectuar  los  giros  de aportes  patronales  del  Sistema  General  de  Participaciones  para  Salud  en desarrollo  de  lo  establecido  en  el  artículo  53  de  la  Ley  715  de  2001  y  se dictan otras disposiciones.</t>
  </si>
  <si>
    <t>29 de noviembre de 2007</t>
  </si>
  <si>
    <t>Por  el  cual  se  adopta  el  Plan  Nacional  de  Formación  y  Capacitación  de empleados Públicos para el Desarrollo de Competencias.</t>
  </si>
  <si>
    <t>27 de diciembre de 2007</t>
  </si>
  <si>
    <t>Por el cual se modifica el artículo 8° del Decreto 1227 de 2005 (encargos)</t>
  </si>
  <si>
    <t>30 de abril de 2008</t>
  </si>
  <si>
    <t>Se  reglamente  el  artículo  18  de  la  Ley  909  de  2004.  Diseño,  dirección  e implementación de SIGEP</t>
  </si>
  <si>
    <t>5 de agosto de 2010</t>
  </si>
  <si>
    <t>Por el cual se dictan disposiciones relacionadas con la operación del Sistema de Información y Gestión del Empleo Público (SIGEP) y se deroga el Decreto 1145 de 2004.</t>
  </si>
  <si>
    <t>10 de enero de 2012</t>
  </si>
  <si>
    <t>Mediante  el  artículo  228  se  modifica  el  artículo  46  de  la  Ley  909  de  2004 sobre reformas de planta de personal.</t>
  </si>
  <si>
    <t>31 de octubre de 2012</t>
  </si>
  <si>
    <t>Reglamenta el inciso primero del parágrafo 3° del artículo 33 de la Ley 100 de 1993, modificado por el artículo 9° de la Ley 797 de 2003, para garantizar que no  se  presente  solución  de  continuidad  entre  el  momento  del  retiro  del servicio del trabajador del sector público o privado y su inclusión en  nómina de pensionados.</t>
  </si>
  <si>
    <t>17 de diciembre de 2013</t>
  </si>
  <si>
    <t>Modifica  el  parágrafo  1  del  artículo  40  del  Decreto  1406  de  1999,  en  el sentido de que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t>
  </si>
  <si>
    <t>13 de mayo de 2014</t>
  </si>
  <si>
    <t>20 de noviembre de 2014</t>
  </si>
  <si>
    <t>Por  la  cual  se  regula  la  prima  de  servicios  para  los  empledos  públicos  del nivel territorial</t>
  </si>
  <si>
    <t>2 de diciembre de 2014</t>
  </si>
  <si>
    <t>Se  reglamenta  el  Decreto-Ley  785  de  2005.  Aplicable  a  los  organismos  y entidades  del  nivel  territorial  que  se  rigen  en  materia  de  nomenclatura, clasificación de empleos, de funciones y de requisitos generales.</t>
  </si>
  <si>
    <t>26 de mayo de 2015</t>
  </si>
  <si>
    <t>Por  medio  del  cual  se  expide  el  Decreto  Único  Reglamentario  del  Sector Trabajo</t>
  </si>
  <si>
    <t>Por medio del cual se expide el Decreto Único Reglamentario  del Sector de Función Pública</t>
  </si>
  <si>
    <t>11 de diciembre de 2015</t>
  </si>
  <si>
    <t>Por   el   cual   se   regula   la   bonificación   por   servicios   prestados   para   los empleados públicos de nivel territorial</t>
  </si>
  <si>
    <t>6 de mayo de 2016</t>
  </si>
  <si>
    <t>Expide el Decreto Único Reglamentario del Sector Salud y Protección Social.</t>
  </si>
  <si>
    <t>6 de diciembre de 2016</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</si>
  <si>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</si>
  <si>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19 de abril de 2017</t>
  </si>
  <si>
    <t>Por  el  cual  se  modifica  y  adiciona  el  Decreto  1083  de  2015,  Reglamentario
Único del Sector de la Función Pública</t>
  </si>
  <si>
    <t>28 de mayo de 2017</t>
  </si>
  <si>
    <t>“Por  el  cual  se  dictan  normas  en  materia  de  empleo  público  con  el  fin  de facilitar y asegurar la implementación y desarrollo normativo del Acuerdo Final para  la  Terminación  del  Conflicto  y  la  Construcción  de  una  Paz  Estable  y Duradera”. Modificar el literal g) del artículo 6 del Decreto Ley 1567 de 1998 el cual  quedará  así:  "g)  Profesionalización  del  servidor  público:  Todos  los servidores  públicos  independientemente  de  su  tipo  de  vinculación  con  el Estado  podrán  acceder  en  igualdad  de  condiciones  a  la  capacitación,  al entrenamiento  y  a  los  programas  de  bienestar  que  adopte  la  entidad  para garantizar la mayor calidad de los servicios públicos a su cargo, atendiendo a las necesidades y presupuesto de la entidad. En todo caso si el presupuesto es  insuficiente  se  dará  prioridad  a  los  empleados  con  derechos  de  carrera administrativa.</t>
  </si>
  <si>
    <t>11 de septiembre de 2017</t>
  </si>
  <si>
    <t>Modifica  el  Decreto  1083  de  2015,  Decreto  Único  Reglamentario  del  Sector Función Pública, en lo relacionado con el Sistema de Gestión establecido en el artículo 133 de la Ley 1753 de 2015.MIPG</t>
  </si>
  <si>
    <t>30 de octubre de 2017</t>
  </si>
  <si>
    <t>Por el cual se modifican los artículos 3.2.3.9. Y 3.2.3.11. del Decreto 780 de 2016, Único Reglamentario del Sector Salud y Protección Social, en relación con los plazos para la utilización obligatoria de la planilla electrónica.</t>
  </si>
  <si>
    <t>29 de diciembre de 2017</t>
  </si>
  <si>
    <t>Reglamentario  de  la  ley  1819  respecto  a  la  renta  de  personas  naturales, incorporó una novedad considerando que a partir del año 2017, las cesantias se entenderán realizadas en el momento del pago directo al trabajador o en le momento del traslado o consignacion al fondo de cesantias.</t>
  </si>
  <si>
    <t>30 de diciembre de 2017</t>
  </si>
  <si>
    <t>Por el cual se fija el salario mínimo mensual legal vigencia 2018</t>
  </si>
  <si>
    <t>Por el cual se establece el auxilio de transporte vigencia 2018</t>
  </si>
  <si>
    <t>16 de enero de 2018</t>
  </si>
  <si>
    <t>“Por  el  cual  se  modifica  parcialmente  el  Decreto  1083  de  2015,  Único Reglamentario del Sector de Función Pública, y se deroga el Decreto 1737 de 2009”.</t>
  </si>
  <si>
    <t>19 de febrero de 2018</t>
  </si>
  <si>
    <t>Por  el  cual  se  fijan  los  límites  máximos  salariales  de  los  Gobernadores, Alcaldes  y  empleados  públicos  de  las  entidades  territoriales  y  se  dictan disposiciones en materia prestacional.</t>
  </si>
  <si>
    <t>08 de mayo de 2018</t>
  </si>
  <si>
    <t>Por  el  cual  se  modifica  el  Decreto  1083  de  2015,  ünico  Reglamentario  del Sector de Función Pública, en lo relacionado con las competencias laborales generales para los empleos públicos de los distintos niveles jerárquicos</t>
  </si>
  <si>
    <t>30 de agosto de 2019</t>
  </si>
  <si>
    <t>Por el cual se  adicionan  tres  parágrafos  al artículo 2.2.1.3.3.  y se  adicionan los artículos 2.2.1.3.15. a 2.2.1.3.26. al Decreto 1072 de 2015, referentes  al retiro de cesantías.</t>
  </si>
  <si>
    <t>7 de octubre de 2019</t>
  </si>
  <si>
    <t>Por el cual se adiciona el Capítulo 4 al Título 1 de la Parle 2 del Libro 2 del Decreto
1083 de 2015, Reglamentario Único del Sector de Función Pública, en lo relacionado
con la actualización de las plantas globales de empleo.</t>
  </si>
  <si>
    <t>Por el cual se fijan los límites máximos salariales de los Gobernadores, Alcaldes y empleados públicos de las entidades territoriales y se dictan disposiciones en materia prestacional</t>
  </si>
  <si>
    <t>22 de marzo de 2020</t>
  </si>
  <si>
    <t>“Por el cual se imparten instrucciones en virtud de la emergencia sanitaria generada por la pandemia del Coronavirus COVID-19, y el mantenimiento del orden público”,</t>
  </si>
  <si>
    <t>27 de Marzo de 2020</t>
  </si>
  <si>
    <t>Por el cual se dictan medidas de orden laboral, dentro del estado de emergencia economica , social y ecologica.</t>
  </si>
  <si>
    <t>28 de marzo de 2020</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</si>
  <si>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en las entidades públicas, en el marco del Estado de Emergencia Económica Social y Ecológica</t>
  </si>
  <si>
    <t>31 de marzo de 2020</t>
  </si>
  <si>
    <t>Este decreto Por el cual se adoptan medidas de orden laboral, relativas a la destinación de los recursos de las cotizaciones a las Administradoras de Riesgos Laborales de carácter público, en el marco del Estado de Emergencia Económica, Social y Ecológica</t>
  </si>
  <si>
    <t>8 de abril  de 2020</t>
  </si>
  <si>
    <t>15 de abril  de 2020</t>
  </si>
  <si>
    <t>Por el cual se implementan medidas para disminuir temporalmente cotización al Sistema General de Pensiones, proteger a los pensionados bajo la modalidad de retiro programado y se dictan otras en el marco del Estado de Emergencia Economica, Soail y Ecologica</t>
  </si>
  <si>
    <t>Ministerio de Hacienda  y Crédito Público</t>
  </si>
  <si>
    <t>Por el cual se crea el impuesto solidario por el COVID 19, dentro del Estado de Emergencia Económica, Social y Ecológica dispuesto en el Decreto Legislativo 417 de 2020</t>
  </si>
  <si>
    <t>24 de abril  de 2020</t>
  </si>
  <si>
    <t>6 de mayo de 2020</t>
  </si>
  <si>
    <t>26 de enero de 2012</t>
  </si>
  <si>
    <t>Por la cual se modifica el artículo 2º de la Resolución 1445 de 2006. (Manual de acreditación)</t>
  </si>
  <si>
    <t>Por  la  cual  se  determina  el  procedimiento  para  realizar  el  saneamiento  de aportes patronales y se dictan otras disposiciones.</t>
  </si>
  <si>
    <t>29 de mayo de 2014</t>
  </si>
  <si>
    <t>5 de octubre de 2016</t>
  </si>
  <si>
    <t>30 de mayo de 2017</t>
  </si>
  <si>
    <t>Departamento Administrativo de la Función Pública – DAFP</t>
  </si>
  <si>
    <t>Por la cual Se actualiza el Plan Nacional de Formación y Capacitación para el Desarrollo y la Profesionalización del Servidor Público 2017 - 2027.</t>
  </si>
  <si>
    <t>14 de noviembre de 2017</t>
  </si>
  <si>
    <t>DIAN</t>
  </si>
  <si>
    <t>Por  la  cual  se  fija  el  valor  de  la  Unidad  de  Valor  Tributario  -  UVT  aplicable para el año 2018</t>
  </si>
  <si>
    <t>24 de abril de 2020</t>
  </si>
  <si>
    <t>Por  medio  de  la  cual  se  adopta  el  protocolo  general  de  bioseguridad  para mitigar,   controlar   y   realizar   el   adecuado   manejo   de   la   pandemia   del Coronavirus COVID-19.</t>
  </si>
  <si>
    <t>100-008</t>
  </si>
  <si>
    <t>2 de diciembre de 2013</t>
  </si>
  <si>
    <t>Establece lineamientos para que las entidades establezcan horarios flexibles para  servidores  públicos  con  hijos  menores  de  edad  o  con  algún  tipo  de discapacidad.</t>
  </si>
  <si>
    <t>100-010</t>
  </si>
  <si>
    <t>21 de noviembre de 2014</t>
  </si>
  <si>
    <t>Que la Circular Externa número 100-010-2014 expedida por el Departamento Administrativo de la Función Pública DAFP, establece las orientaciones a las entidades   públicas   en   la   elaboración   de   los   Planes   Institucionales   de Capacitación   e   Imparte   las   directrices   en   materia   de   Capacitación   y Formación de los Empleados Públicos.</t>
  </si>
  <si>
    <t>11 de junio de 2014</t>
  </si>
  <si>
    <t>Comisión Nacional del Servicio Civil</t>
  </si>
  <si>
    <t>Efectos  del  Auto  de  fecha  5  de  mayo  de  2014  proferido  por  el  Consejo  de Estado,  mediante  el  cual  suspendió  provisionalmente  apartes  del  Decreto 4968 de 2007 y la Circular N.º 005 de 2012 de la CNSC.Vacantes.</t>
  </si>
  <si>
    <t>12 de agosto de 2015</t>
  </si>
  <si>
    <t>Registro de la oferta pública de empleos de carrera vacantes – OPEC.</t>
  </si>
  <si>
    <t>9 de febrero de 2016</t>
  </si>
  <si>
    <t>Instructivo para el trámite de reclamaciones ante la Comisión de Personal y la Comisión Nacional del Servicio Civil - Sistema General de Carrera. CNCS</t>
  </si>
  <si>
    <t>11 de febrero de 2020</t>
  </si>
  <si>
    <t>directrices para la detección temprana, el control y la atención ante la posible introducción  del  nuevo  coronavirus  y  la  implementación  de  los  planes  de preparación y respuesta ante este riesgo.</t>
  </si>
  <si>
    <t>29 de julio de 2019</t>
  </si>
  <si>
    <t>Por   la   cual   se   imparten   lineamientos   frente   a   la   aplicación   de   las disposiciones contenidas en la Ley 1960 de 27 de junio de 2019, en relación con  la  vigencia  de  la  ley  -  procesos  de  selección,  informe  de  las  vacantes definitivas y encargos.</t>
  </si>
  <si>
    <t>24 de febrero de 2020</t>
  </si>
  <si>
    <t>lineamientos  minimos  a  implementar  de  promoción  y  prevención  para  la preparación, respuesta y atención de casos de enfermedad por COVID-19.</t>
  </si>
  <si>
    <t>10 de marzo de 2020</t>
  </si>
  <si>
    <t>Ministerio de salud y Protección  Social y Ministerio de Trabajo</t>
  </si>
  <si>
    <t>acciones de contención ante el COVID-19 y la prevención de enfermedades asociadas al primer pico epidemiologico de enfermedades respiratorias.</t>
  </si>
  <si>
    <t>3 de abril de 2020</t>
  </si>
  <si>
    <t>Los elementos de protección personal son responsabilidad de las empresas o contratantes; ante la presente emergencia por COVID-19, las administradoras de  riesgos  laborales  apoyarán  a  las  empleadoras  o  contratantes  en  el suministro  de  dichos  elementos  exclusivamente  para  los  trabajadores  con exposición directa a COVID-19.</t>
  </si>
  <si>
    <t>23 de abril de 2020</t>
  </si>
  <si>
    <t>Aplicación en el tiempo de los decretos 488 del 27 de marzo de 2020 y 500 de 31 de marzo de 2020</t>
  </si>
  <si>
    <t>07 de enero de 2020</t>
  </si>
  <si>
    <t>Reajuste de pensiones para el año 2020.</t>
  </si>
  <si>
    <t>19 de marzo de 2020</t>
  </si>
  <si>
    <t>Fiscalizacion  laboral  rigorosa  a  las  desiciones  laborales  de  empleadores durante la emergencia sanitaria.</t>
  </si>
  <si>
    <t>03 de abril de 2020</t>
  </si>
  <si>
    <t>Prohibicion  a  los  empleadores  de  coaccionar  a  los  trabajadores  a  tomar licencias no remuneradas.</t>
  </si>
  <si>
    <t>29 de marzo de 2020</t>
  </si>
  <si>
    <t>Prohibición  a  los  empleadores  de  coaccionar  a  los  trabajadores  a  tomar licencias no remuneradas.</t>
  </si>
  <si>
    <t>08 de abril de 2020</t>
  </si>
  <si>
    <t>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exposicion directa a covid-19.</t>
  </si>
  <si>
    <t>17 de abril de 2020</t>
  </si>
  <si>
    <t>Orientaciones  sobre  medidas  preventivas  y  de  mitigación  para  reducir  la exposición  y  contagio  por  infección  respiratoria  aguda  causada  por  el  sars- cov-2 (covid-19)</t>
  </si>
  <si>
    <t>Vigencia  de  la  certificación  para  trabajo  seguro  en  alturas,  de  conformidad con el artículo  8º del decreto legislativo  491 de  2020, expedido  en el marco del estado de emergencia económica, social y ecológica declarado mediante el decreto 417 de 2020.</t>
  </si>
  <si>
    <t>100-009</t>
  </si>
  <si>
    <t>20 de mayo de 2020</t>
  </si>
  <si>
    <t>Ministerio de trabajo y de salud y protección social y ditrector del departamento administrativo de la función pública</t>
  </si>
  <si>
    <t>Accione   spara   implementar   en   la   administracion   publica   las   medidas establecidas   en   el   protocolo   general   de   bioseguridad   adoptado   en   la Resolucion  666  del 24  de  abril  de  2020 del ministerio de  salud y protección social</t>
  </si>
  <si>
    <t>Acuerdo</t>
  </si>
  <si>
    <t>25 de enero de 2016</t>
  </si>
  <si>
    <t>CNSC</t>
  </si>
  <si>
    <t>Establecen  los  criterios  y  se  definen  los  lineamientos  para   evaluación  del desempeño laboral.</t>
  </si>
  <si>
    <t>13 de julio de 2016</t>
  </si>
  <si>
    <t>Establecen  los  criterios  y  se  definen  los  lineamientos  para  desarrollar  los Sistemas propios de evaluación del desempeño laboral.</t>
  </si>
  <si>
    <t>Concepto</t>
  </si>
  <si>
    <t>3 de agosto de 2009</t>
  </si>
  <si>
    <t>Termino para reclamar pago de incapacidad</t>
  </si>
  <si>
    <t>Directiva Presidencia</t>
  </si>
  <si>
    <t>6 de diciembre de 2014</t>
  </si>
  <si>
    <t>Plan de Austeridad</t>
  </si>
  <si>
    <t>Plan Nacional</t>
  </si>
  <si>
    <t>1 de marzo de 2017</t>
  </si>
  <si>
    <t>El  Plan  Nacional  de  Formación   y  Capacitación   para  el  Desarrollo  y  la Profesionalización del Servidor Público. Mayo.</t>
  </si>
  <si>
    <t>Guía Metodológica</t>
  </si>
  <si>
    <t>Guía Metodológica para la implementación del Plan Nacional de Formación y Capacitación   (PNFC):   Profesionalización   y   Desarrollo   de   los   Servidores Públicos, Diciembre.</t>
  </si>
  <si>
    <t>Guía de gestión estratégica del talento humano
GETH</t>
  </si>
  <si>
    <t>1 de abril de 2018</t>
  </si>
  <si>
    <t>Decisión</t>
  </si>
  <si>
    <t>Mayo 7 de 2004</t>
  </si>
  <si>
    <t>Comunidad Andina de Naciones</t>
  </si>
  <si>
    <t>Septiembre 23 de 2005</t>
  </si>
  <si>
    <t>Secretaria General de la Comunidad Andina</t>
  </si>
  <si>
    <t>Reglamento del Instrumento Andino de Seguridad y Salud en el trabajo.</t>
  </si>
  <si>
    <t>Por el cual se definen los estándares mínimos del Sistema de Gestión de la Seguridad y Salud en el Trabajo SG-SST</t>
  </si>
  <si>
    <t>Julio 22 de 2019</t>
  </si>
  <si>
    <t>Enero 24 de1979</t>
  </si>
  <si>
    <t>Cumplimiento de las medidas sanitarias.</t>
  </si>
  <si>
    <t>Crea el sistema de seguridad social integral y se dictan otras disposiciones.</t>
  </si>
  <si>
    <t>Julio 2 de 1993</t>
  </si>
  <si>
    <t>Julio 9 de 1997</t>
  </si>
  <si>
    <t>Febrero 7 de 1997</t>
  </si>
  <si>
    <t>Por la  cual  se  establecen  mecanismos  de  integración  social  de  la  personas con limitación y se dictan otras disposiciones.</t>
  </si>
  <si>
    <t>Diciembre 17 de 2002</t>
  </si>
  <si>
    <t>Por   la   cual   se   dictan   normas   sobre   la   organización,   administración   y prestaciones del Sistema General de Riesgos Profesionales</t>
  </si>
  <si>
    <t>Enero 23 de 2006</t>
  </si>
  <si>
    <t>Por medio de la cual se adoptan medidas para prevenir, corregir y sancionar el  acoso  laboral  y  otros  hostigamientos  en  el  marco  de  las  relaciones  de trabajo</t>
  </si>
  <si>
    <t>Julio 11 de 2012</t>
  </si>
  <si>
    <t>Modifica el Sistema de Riesgos Laborales y se dictan otras disposiciones en materia de Salud Ocupacional.</t>
  </si>
  <si>
    <t>Julio 31 de 2012</t>
  </si>
  <si>
    <t>Agosto 5 de 1950</t>
  </si>
  <si>
    <t>CODIGO SUSTANTIVO DE TRABAJO.
Prestar primeros auxilios en caso de accidente o enfermedad, aún cuando el accidente  sea  debido  a  provocación  deliberada  o  culpa  grave  de  la  victima. Tener  los  medicamentos  necesarios  para   las  atenciones  de  urgencia  en casos de accidente o ataque súbito</t>
  </si>
  <si>
    <t>Mayo 31 de 1994</t>
  </si>
  <si>
    <t>Por  el  cual  se  sistematizan,  coordinan  y  reglamentan  algunas  disposiciones en   relación   con   el   porte   y   consumo   de   estupefacientes   y   sustancias psicotrópicas.</t>
  </si>
  <si>
    <t>Noviembre 8 de 1995</t>
  </si>
  <si>
    <t>Ministerio de Relaciones Exteriores</t>
  </si>
  <si>
    <t>Por el cual se promulga el Convenio 170 sobre la Seguridad en la utilización de los productos químicos en el trabajo, adoptado por la Conferencia General de la Organización Internacional del Trabajo el 25 de junio de 1990.</t>
  </si>
  <si>
    <t>Agosto 26 de 1996</t>
  </si>
  <si>
    <t>Por el cual se reglamenta parcialmente la Ley 100 de 1993 y el Decreto- Ley 1295 de 1994.</t>
  </si>
  <si>
    <t>Julio 31 de 2002</t>
  </si>
  <si>
    <t>Por el cual se modifica la Tabla de Clasificación de Actividades Económicas para   el   Sistema   General   de   Riesgos   Profesionales   y   se   dictan   otras disposiciones</t>
  </si>
  <si>
    <t>Julio 26 de 2003</t>
  </si>
  <si>
    <t>Por  el  cual  se  definen  las  actividades  de  alto  riesgo  para  la  salud  del trabajador  y  se  modifican  y  señalan  las  condiciones,  requisitos  y  beneficios del   régimen   de   pensiones   de   los   trabajadores   que   laboran   en   dichas actividades.</t>
  </si>
  <si>
    <t>Agosto 12 de 2011</t>
  </si>
  <si>
    <t>Por  el  cual  se  establece  el  Sistema  de  Garantía  de  Calidad  del  Sistema General de Riesgos Profesionales.</t>
  </si>
  <si>
    <t>Agosto 12 de 2014</t>
  </si>
  <si>
    <t>Establece el Manual Único para la Calificación de Invalidez</t>
  </si>
  <si>
    <t>Agosto 5 de 2014</t>
  </si>
  <si>
    <t>Tabla  de  enfermedades  laborales  basada  en  el  concepto  favorable  del Consejo Nacional de Riesgos Laborales</t>
  </si>
  <si>
    <t>Diciembre 17 de 2014</t>
  </si>
  <si>
    <t>Por el cual se  amplía la  vigencia del régimen de  pensiones especiales  para las actividades de alto riesgo previstas en el Decreto 2090 de 2003.</t>
  </si>
  <si>
    <t>Por medio del cual se dicta el Decreto Único Reglamentario del Sector Trabajo</t>
  </si>
  <si>
    <t>Julio 16  de 2015</t>
  </si>
  <si>
    <t>Por el cual se corrigen unos yerros del Decreto 1072 de 2015, Decreto Único Reglamentario  del  Sector  Trabajo,  contenidos  en  los  artículos  2.2.4.2.1.6., 2.2.4.6.42.  y  2.2.4.10.1.  del  título  4  del  libro  2  de  la  parte  2,  referente  a Riesgos Laborales</t>
  </si>
  <si>
    <t>Enero 14 de 2015</t>
  </si>
  <si>
    <t>Por el cual se reglamenta la afiliación de estudiantes al Sistema General de Riesgos Laborales y se dictan otras disposiciones</t>
  </si>
  <si>
    <t>Febrero 1 de 2016</t>
  </si>
  <si>
    <t>Decreto que especifica la ampliación del plazo para implementar el SG-SST en todas las empresas del país.</t>
  </si>
  <si>
    <t>Enero 12 de 2017</t>
  </si>
  <si>
    <t>Por  medio  del  cual  se  modifica  el  artículo  2.2.4.6.37.  del  Decreto  1072  de 2015  Decreto  Único  Reglamentario  del  Sector  Trabajo,  sobre  la  transición para la ' implementación del Sistema de Gestión de la Seguridad y Salud en el Trabajo (SG-SST)</t>
  </si>
  <si>
    <t>Agosto 6 de 2018</t>
  </si>
  <si>
    <t>Por el cual se adopta el Sistema Globalmente Armonizado de Clasificación y Etiquetado de Productos Químicos y se dictan otras disposiciones en materia de seguridad química.</t>
  </si>
  <si>
    <t>Agosto 30 de 2019</t>
  </si>
  <si>
    <t>Por el cual se  adicionan  tres  parágrafos  al articulo  2.2.1.3.3.  y se  adicionan los  artículos  2.2.1.3.15.  a  2.2.1.3.26.  al decreto  1072  de  2015,  referentes  al retiro de cesantías.</t>
  </si>
  <si>
    <t>17 de marzo de 2021</t>
  </si>
  <si>
    <t>Por el cual se declara un estado de emergencia economica, social y ecologia en todo el terriotrio nacional.</t>
  </si>
  <si>
    <t>Ministerio de Interior</t>
  </si>
  <si>
    <t>Por  el  cual  se  imparten  instrucciones  en  virtud  de  la  emergencia  sanitaria generada por la pandemia del coronavirus COVID-19 y el mantenimiento del orden público.</t>
  </si>
  <si>
    <t>31 de Marzo de 2020</t>
  </si>
  <si>
    <t>Por el cual se adoptan medidas de orden laboral, relativas a la destinación de los recursos de las cotizaciones a las administradores de riesgos laborales de carácter pubtlitco, en el marco del estado de emergencia economica, social y ecologica.</t>
  </si>
  <si>
    <t>8 de abril de 2020</t>
  </si>
  <si>
    <t>Por el cual se imparten instrucciones en virtud de la emergencia sanitaria generada por la pandemia del coronavirus COVID-19 y el mantenimiento del orden público.</t>
  </si>
  <si>
    <t>12 de abril de 2020</t>
  </si>
  <si>
    <t>Por el cual se adoptan medidas en el sector salud, para contener y mitigar la pandemia de COVID-19 y garantizar la prestación de los servicios de salud, en el marco del Estado de Emergencia Economica, Social y Ecologica.</t>
  </si>
  <si>
    <t>13 de abril de 2020</t>
  </si>
  <si>
    <t>Por el cual se adoptan medidas de bioseguridad para mitigar, evitar la propagación y realizar el adecuado manejo de la pandemia del coronavirus COVID-19, en el marco del estado de emergencia economica, social y ecologica.</t>
  </si>
  <si>
    <t>24 de Abril de 2020</t>
  </si>
  <si>
    <t>Por el cual se imparten instrucciones en virtud de la emegencia sanitaria generada por la pandemia del coronavirus COVID-19 y el mantenimiento del orden público.</t>
  </si>
  <si>
    <t>19 de Mayo de 2020</t>
  </si>
  <si>
    <t>Por el cual se incorpora una enfermedad directa a la tabla de enfermedades laborales y se dictan otras disposiciones.</t>
  </si>
  <si>
    <t>29 de enero de 2021</t>
  </si>
  <si>
    <t>Por el cual se adopta el Plan Nacional de Vacunación contra el COVID-19 y se dictan otras disposiciones.</t>
  </si>
  <si>
    <t>Junio 6 de 1986</t>
  </si>
  <si>
    <t>Por la cual se reglamenta la organización y funcionamiento de los comités de Medicina, Higiene y Seguridad Industrial en los lugares de trabajo.</t>
  </si>
  <si>
    <t>Marzo 24 de 1992</t>
  </si>
  <si>
    <t>Por la cual se reglamentan actividades en materia de Salud Ocupacional</t>
  </si>
  <si>
    <t>Mayo 29 de 1992</t>
  </si>
  <si>
    <t>Por la cual se adoptan unas medidas de carácter sanitario al Tabaquismo.</t>
  </si>
  <si>
    <t>Enero 27 de 2005</t>
  </si>
  <si>
    <t>Ministerio de Protección Social</t>
  </si>
  <si>
    <t>Mayo 14 de 2007</t>
  </si>
  <si>
    <t>Por  la  cual  se  reglamenta  la  investigación  de  incidentes  y  accidentes  de trabajo</t>
  </si>
  <si>
    <t>Julio 11 de 2007</t>
  </si>
  <si>
    <t>Por la cual se regula la práctica de evaluaciones médicas ocupacionales y el manejo y contenido de las historias clínicas ocupacionales</t>
  </si>
  <si>
    <t>Mayo 30 de 2008</t>
  </si>
  <si>
    <t>Por la cual se adoptan medidas en relación con el consumo de cigarrillo o de tabaco.</t>
  </si>
  <si>
    <t>Julio 17 de 2008</t>
  </si>
  <si>
    <t>Marzo 25 de 2008</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</si>
  <si>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</si>
  <si>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Junio 5 de 2009</t>
  </si>
  <si>
    <t>Ministerio de la Protección Social.</t>
  </si>
  <si>
    <t>Por el cual se modifican los artículos 11 y 17 de la resolución 2346 de 2007 y se dictan otras disposiciones.</t>
  </si>
  <si>
    <t>Abril 30 de 2012</t>
  </si>
  <si>
    <t>Ministerio de trabajo.</t>
  </si>
  <si>
    <t>Por  el  cual  se  establece  la  conformación  y  el  funcionamiento  del comité  de convivencia  en  entidades  públicas  y  empresas  privadas  y  se  dictan  otras disposiciones.</t>
  </si>
  <si>
    <t>Julio 18 de 2012</t>
  </si>
  <si>
    <t>Por el cual se modifica parcialmente la Resolución 652 del 2012.</t>
  </si>
  <si>
    <t>Julio 23 de 2012</t>
  </si>
  <si>
    <t>Por la cual se establece el Reglamento de Seguridad para protección contra caídas en trabajo en alturas.</t>
  </si>
  <si>
    <t>Junio 7 de 2013</t>
  </si>
  <si>
    <t>Por  la  cual  se  modifica  el  numeral  5°  del  artículo  10  y  el  parágrafo  4°  del artículo 11 de la Resolución 1409 de 2012 y se dictan otras disposiciones</t>
  </si>
  <si>
    <t>Diciembre 30 de 2014</t>
  </si>
  <si>
    <t>Por  la  cual  se  adopta  el  Plan  Nacional  de  Seguridad  y  Salud  en  el  Trabajo 2013-2021</t>
  </si>
  <si>
    <t>Junio 6 de 2014</t>
  </si>
  <si>
    <t>Ministerio de Transporte</t>
  </si>
  <si>
    <t>Por  la  cual  se  expide  la  Guía  metodológica  para  la  elaboración  del  Plan Estratégico de Seguridad Vial</t>
  </si>
  <si>
    <t>Por la cual se modifica parcialmente la Resolución número 1409 de 2012 y se dictan otras disposiciones.</t>
  </si>
  <si>
    <t>Julio 28 de 2015</t>
  </si>
  <si>
    <t>Por medio de la cual se modifica el articulo 3 de la Resolución 156 de 2005- (Por la cual se adoptan los formatos de informe de accidente de trabajo y de enfermedad profesional y se dictan otras disposiciones)</t>
  </si>
  <si>
    <t>Noviembre 23 de 2016</t>
  </si>
  <si>
    <t>Por  la  cual  se  establecen   los  parámetros  y  requisitos  para  desarrollar, certificar  y  registrar  la  capacitación  virtual   en  el  Sistema  de  Gestión  de Seguridad y Salud en el Trabajo.</t>
  </si>
  <si>
    <t>Diciembre 16 de 2016</t>
  </si>
  <si>
    <t>Por medio de la cual se modifica la Resolución 90874 de 2014, por la cual se establecen    los    requisitos    y    procedimientos    para    la    expedición    de autorizaciones  para  el  empleo  de  fuentes  radiactivas   y  de  las  inspecciones de las instalaciones radiactivas.</t>
  </si>
  <si>
    <t>Febrero 22 de 2018</t>
  </si>
  <si>
    <t>Por  la  cual  se  reglamenta  el  uso  de  equipos  generadores  de  radiación ionizante,  su  control  de  calidad,  la  prestación  de  servicios  de  protección radiológica y se dictan otras disposiciones</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</si>
  <si>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</si>
  <si>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12 de marzo de 2020</t>
  </si>
  <si>
    <t>Por  la  cual  se  declara  la  emergencia  sanitaria  por  causa  del  coronavirus COVID-19 y se adoptan medidas para hacer frente al virus.</t>
  </si>
  <si>
    <t>18 de marzo de 2020</t>
  </si>
  <si>
    <t>Por   la   cual   se   adopta   la   medida   sanitaria   obligatoria   de   aislamiento preventivo, para proteger a los adultos mayores de 70 años.</t>
  </si>
  <si>
    <t>Por  la  cual  se  adopta  el  plan  de  acción  para  la  prestación  de  servicios  de salud durante las etapas de contención y mitigación de pandemia por SARS CoV-2 (COVID-19).</t>
  </si>
  <si>
    <t>17 de marzo de 2020</t>
  </si>
  <si>
    <t>Por  la  cual  se  modifican  los  numerales  2.1.  y  2.2.  del  articulo  2  de  la resolución 385 de 2020 en relación con la limitación del número de personas en actividades o eventos.</t>
  </si>
  <si>
    <t>Por la cual se definen los criterios, el procedimiento y las fases del llamado al talento humano en salud para reforzar o apoyar a los prestadores de servicios de  salud  durante  la  etapa  de  mitigación  de  la  pandemia  por  coronavirus COVID-19.</t>
  </si>
  <si>
    <t>14 de Julio de 2020</t>
  </si>
  <si>
    <t>25 de febrero de 2021</t>
  </si>
  <si>
    <t>Por  la  cual  se  prorroga  la  emergencia  sanitaria  por  el  nuevo  coronavirus COVID-19 declarada mediante Resolución 385 de 2020 y prorrogada a su vez por las Resoluciones 844-1462 y 2230 de 2020.</t>
  </si>
  <si>
    <t>Por medio de la cual se modifica la Resolución 666 de 2020 en el sentido de sustituir su anexo técnico</t>
  </si>
  <si>
    <t>25 de marzo de 2021</t>
  </si>
  <si>
    <t>Por medio de la cual se modifica el articulo 2 de la Resolución 666 de 2020 y los numerales 4.1. y 5 de su anexo técnico.</t>
  </si>
  <si>
    <t>7 de abril de 2021</t>
  </si>
  <si>
    <t>Por  la  cual  se  definen  las  acciones  que  deben  desarrollar  los  empleadores para  la  aplicación  del  Sistema  Globalmente  Armonizado  de  clasificación  y etiquetado de productos químicos en los lugares de trabajo y se dictan otras disposiciones en materia de seguridad química.</t>
  </si>
  <si>
    <t>Abril 22 de 2004</t>
  </si>
  <si>
    <t>Unificar  las  instrucciones  para  la  vigilancia,  control  y  administración  del sistema general de riesgos profesionales.</t>
  </si>
  <si>
    <t>Julio 9 de 2010</t>
  </si>
  <si>
    <t>Espacios libres de humo y sustancias psicoactivas en las empresas</t>
  </si>
  <si>
    <t>Abril 24 de 2018</t>
  </si>
  <si>
    <t>Cumplimiento  numeral  144  del  acuerdo  nacional  estatal  2017,  sistemas  de gestión de seguridad y salud en el trabajo, estándares mínimos.</t>
  </si>
  <si>
    <t>circular</t>
  </si>
  <si>
    <t>Vigencia  de  la  certificación  para  trabajo  seguro  en  alturas,  de  conformidad con  el articulo  8° del decreto legislativo  491 de  2020, expedido  en el marco del estado de emergencia economica, social y ecologica declarado mediante decreto 417 de 2020.</t>
  </si>
  <si>
    <t>7 de octubre de 2020</t>
  </si>
  <si>
    <t>Actualización de la capacitación virtual de carácter gratuito en el sistema  de gestión de seguridad y salud en el trabajo conforme a la resolución 4927 de 2016.</t>
  </si>
  <si>
    <t>7 de Octube de 2020</t>
  </si>
  <si>
    <t>Acciones  minimas  de  evaluación  e  intervención  de  los  factores  de  riesgo psicosocial,  promoción  de  la  salud  mental  y  la  prevención  de  problemas  y trastornos mentales en los trabajadores en el marco de la actual emergencia sanitaria por Sars-CoV-2 (COVID-19) en Colombia.</t>
  </si>
  <si>
    <t>30 de Noviembre de 2020</t>
  </si>
  <si>
    <t>Cumplimiento  al  paragrafo  2  del  articulo  28  de  la  resolución  312  de  2019 mediante  la  cual  se  definen  planes  de  mejora  conforme  al  resultado  de  la autoevaluación  de  los  estandares  minimos  del  Sistema  de  Gestión  de  la Seguridad y Salud en el Trabajo SG-SST.</t>
  </si>
  <si>
    <t>Por  la  cual  se  modifica  el  régimen  del  subsidio  familiar  y  se  dictan  otras disposiciones y demás normas que la modifican o reglamentan.</t>
  </si>
  <si>
    <t>19 de diciembre de 1988</t>
  </si>
  <si>
    <t>Por  la  cual  se  dispone  el  suministro  de  calzado  y  vestido  de  labor  para  los empleados del sector público.</t>
  </si>
  <si>
    <t>Crea el sistema de seguridad social integral y se dictan otras disposiciones. El
sistema de seguridad social integral es el conjunto de instituciones, normas y procedimientos,  de  que  disponen  la  persona  y  la  comunidad  para  gozar  de una  calidad  de  vida,  mediante  el  cumplimiento  progresivo  de  los  planes  y</t>
  </si>
  <si>
    <t>Por la cual se dictan normas tendientes a financiar el pasivo pensional de las entidades  territoriales,  se  crea  el  Fondo  Nacional  de  Pensiones  de  las entidades    territoriales    y    se    dictan    otras    disposiciones    en    materia
prestacional.PASIVOCOL.</t>
  </si>
  <si>
    <t>Expide el Código Disciplinario Único. La citada ley señala lo que constituye la falta    disciplinaria,    las    causales    de    exclusión    de    la    responsabilidad disciplinaria,  derechos,  deberes,  prohibiciones,  inhabilidades,  impedimentos,
incompatibilidades y conflicto de intereses.</t>
  </si>
  <si>
    <t>Por la cual se modifica el parágrafo del artículo 236 del Código Sustantivo del Trabajo - Ley María</t>
  </si>
  <si>
    <t>Normas  sobre  la  organización,  administración  y  prestaciones  del  Sistema
General  de  Riesgos  Profesionales.  Todo  afiliado  al  Sistema  General  de Riesgos  Profesionales  que  sufra  un  accidente  de  trabajo  o  una  enfermedad profesional, o como consecuencia de ellos se incapacite, se invalide o muera,</t>
  </si>
  <si>
    <t>Normas  que  regulan  el  empleo  público,  la  carrera  administrativa,  gerencia
pública  y se  dictan  otras  disposiciones,  especialmente  lo  relacionado  con  la clasificación  de  los  empleos  públicos,  de  la  Comisión  Nacional  del  Servicio Civil y de los órganos de dirección y gestión, del empleo publico y la gerencia</t>
  </si>
  <si>
    <t>Por medio de la cual se reglamenta la elección de Presidente de la República, de  conformidad  con  el  artículo  152  literal  f)  de  la  Constitución  Política  de Colombia, y de acuerdo con lo establecido en el Acto Legislativo 02 de 2004,
y se dictan otras disposiciones. Ley de garantías electoraeles.</t>
  </si>
  <si>
    <t>Establecen  normas  para  promover  y regular el Teletrabajo  y se dictan  otras disposiciones.</t>
  </si>
  <si>
    <t>Por  la  cual  se  expide  el  Código  de  Procedimiento  Administrativo  y  de  lo Contencioso Administrativo</t>
  </si>
  <si>
    <t>17 de octubre de 2012</t>
  </si>
  <si>
    <t>Por  la  cual  se  dictan  disposiciones  generales  para  la  protección  de  datos personales.</t>
  </si>
  <si>
    <t>12 de julio de 2013</t>
  </si>
  <si>
    <t>Por medio de la cual se modifican los artículos 13, 20, 21, 22, 30 y 38 de la Ley 115 de 1994 y se dictan otras disposiciones-ley de bilingüismo</t>
  </si>
  <si>
    <t>02 de mayo de 2016</t>
  </si>
  <si>
    <t>Por medio de la cual se promueve el empleo y el emprendimiento juvenil, se generan medidas para superar barreras de acceso al mercado de trabajo y se dictan otras disposiciones</t>
  </si>
  <si>
    <t>Modifican  los  artículos  236  y  239  del  Código  Sustantivo  del  Trabajo,  que hacen  referencia  al  término  de  la  licencia  de  maternidad,  que  ahora  es  de dieciocho (18) semanas.</t>
  </si>
  <si>
    <t>Registraduría Nacional del Estado Civíl</t>
  </si>
  <si>
    <t>Por el cual se reglamentan los Decretos- Leyes 2400 y 3074 de 1968 y otras normas sobre administración del personal civil</t>
  </si>
  <si>
    <t>por  el  cual  se  expide  parcialmente  el  Manual  General  de  Funciones  y Requisitos del Subsector Oficial del Sector Salud</t>
  </si>
  <si>
    <t>Establece  que  el  salario  mensual  base  para  calcular  las  cotizaciones  al
Sistema  General  de  Pensiones  de  los  servidores  públicos  incorporados  al mismo,  estará  constituido  por  los  siguientes  factores:  La  asignación  básica mensual; Los gastos de representación; La prima técnica, cuando sea factor</t>
  </si>
  <si>
    <t>Por  el  cual  se  establecen  los  requisitos  y  funciones  para  los  Gerentes  de Empresas  Sociales  del  Estado  y  Directores  de  Instituciones  Prestadoras  de Servicios de Salud del sector público y se adiciona el Decreto número  1335 de 1990.</t>
  </si>
  <si>
    <t>Por  el  cual  se  establecen  normas  sobre  el  régimen  prestacional  de  los empleados  públicos,  los  trabajadores  oficiales  y  los  miembros  de  la  fuerza pública.”(cesantías)</t>
  </si>
  <si>
    <t>Por  el  cual  se  establece  el  sistema  de  nomenclatura  y  clasificación  y  de funciones y requisitos generales de los empleos de las entidades territoriales que se regulan por las disposiciones de la Ley 909 de 2004.</t>
  </si>
  <si>
    <t>Se   establecen   las   competencias   laborales   generales   para   los   empleos públicos de los distintos niveles jerárquicos de las entidades a las cuales se aplican los Decretos-Ley 770 y 785 de 2005.</t>
  </si>
  <si>
    <t>5 de diciembre de 2005</t>
  </si>
  <si>
    <t>Por el cual se regulan los procesos de selección (ley 443 y 909)</t>
  </si>
  <si>
    <t>1 de junio de 2006</t>
  </si>
  <si>
    <t>Se   modifica   el   artículo   89   el   Decreto   Nacional   1227   de   2005.   Sobre equivalencias de cargos</t>
  </si>
  <si>
    <t>4 de agosto de 2010</t>
  </si>
  <si>
    <t>Se  modifica  el  Decreto  Nacional  1227  de  2005.  Plazo  de  comisión  para ejercer empleos de libre nombramiento y remoción o de período.</t>
  </si>
  <si>
    <t>Por  el  cual  se  modifica  y  adiciona  el  Decreto  1083  de  2015,  Reglamentario Único del Sector de la Función Pública</t>
  </si>
  <si>
    <t>26 de diciembre de 2005</t>
  </si>
  <si>
    <t>Documentos exigidos para tramitar la inscripción y actualización en el registro público de carrera administrativa.</t>
  </si>
  <si>
    <t>23 de julio de 2012</t>
  </si>
  <si>
    <t>Instrucción en materia de provisión definitiva de empleos de carrera y trámite para la provisión transitoria como medida subsidiaria.</t>
  </si>
  <si>
    <t>1 de agosto de 2012</t>
  </si>
  <si>
    <t>Procedimiento    y    requisitos    para    tramitar    solicitudes    de    inscripción, actualización o cancelación definitiva en el Registro Público de Carrera</t>
  </si>
  <si>
    <t>Instrumento   Andino   de   Seguridad   y   Salud   en   el   Trabajo.   Las   normas
previstas en el presente Instrumento tienen por objeto promover y regular las acciones  que  se  deben  desarrollar  en  los  centros  de  trabajo  de  los  Países Miembros para disminuir o eliminar los daños a la salud del trabajador,</t>
  </si>
  <si>
    <t>Por  el  cual  se  establece  el  Sistema  de  Garantia  de  Calidad  del  Sistema General de Riesgos Profesionales.</t>
  </si>
  <si>
    <t>Decreto que especifica la ampliación del plazo para implementar el SG-SST en todas las empresas del pais.</t>
  </si>
  <si>
    <t>Por  la  cual  se  reglamenta  el  uso  de  equipos  generadores  de  radiación ionizante,  su  control  de  calidad,  la  prestación  de  servicios  de  protección radiologica y se dictan otras disposiciones</t>
  </si>
  <si>
    <t>Normas  sobre  la  organización,  administración  y  prestaciones  del  Sistema General  de  Riesgos  Profesionales.  Todo  afiliado  al  Sistema  General  de Riesgos  Profesionales  que  sufra  un  accidente  de  trabajo  o  una  enfermedad profesional, o como consecuencia de ellos se incapacite, se invalide o muera, tendrá derecho a que este Sistema.</t>
  </si>
  <si>
    <t>Adiciona  y modifica  la  Ley 244  de 1995,  se regula  el pago  de las  cesantías
definitivas o parciales a los servidores públicos, se establecen sanciones y se fijan términos para su cancelación, especialmente lo que tiene que ver con el plazo máximo de cuarenta y cinco (45) días hábiles, a partir de la cual quede en  firme  el  acto  administrativo  que  ordena  la  liquidación  de  las  cesantías
definitivas o parciales del servidor público, que la entidad pública pagadora</t>
  </si>
  <si>
    <t>Por la cual se modifica la edad maxima para el retiro forzoso de las personas que desempeñan funciones públicas</t>
  </si>
  <si>
    <t>Por  el  cual  se  fijan  las  reglas  generales  para  la  aplicación  de  las  normas sobre   prestaciones   sociales   de   los   empleados   públicos   y   trabajadores oficiales del sector nacional.</t>
  </si>
  <si>
    <t>Fija  el  régimen  de  prestaciones  sociales  para  los  empleados  públicos  y  se regula el régimen mínimo prestacional de  los trabajadores  oficiales del nivel territorial.</t>
  </si>
  <si>
    <t>Por  el  cual  se  reglamentan  parcialmente  los  artículos  42  de  la  Ley  715  de 2001 y 17 de la Ley 812 de 2003</t>
  </si>
  <si>
    <t>“Por  el  cual  se  dictan  normas  en  materia  de  empleo  público  con  el  fin  de facilitar y asegurar la implementación y desarrollo normativo del Acuerdo Final para  la  Terminación  del  Conflicto  y  la  Construcción  de  una  Paz  Estable  y Duradera”. Modificar el literal g) del artículo 6 del Decreto Ley 1567 de 1998 el cual  quedará  así:  "g)  Profesionalización  del  servidor  público:  Todos  los servidores  públicos  independientemente  de  su  tipo  de  vinculación  con  el Estado  podrán  acceder  en  igualdad  de  condiciones  a  la  capacitación,  al entrenamiento  y  a  los  programas  de  bienestar  que  adopte  la  entidad  para garantizar la mayor calidad de los servicios públicos a su cargo, atendiendo a
las necesidades y presupuesto de la entidad. En todo caso si el presupuesto</t>
  </si>
  <si>
    <t>21 de mayo de 2018</t>
  </si>
  <si>
    <t>Monisterio de Salud y Protección Social</t>
  </si>
  <si>
    <t>Por  la  cual  se  determina  el  procedimiento  para  realizar  el  saneamiento  de aportes patronales correspondientes a la vigencia de 2012 a 2016 y se dictan
otras disposiciones</t>
  </si>
  <si>
    <t>Instrumento   Andino   de   Seguridad   y   Salud   en   el   Trabajo.   Las   normas previstas en el presente Instrumento tienen por objeto promover y regular las acciones  que  se  deben  desarrollar  en  los  centros  de  trabajo  de  los  Países Miembros  para  disminuir  o  eliminar  los  daños  a  la  salud  del  trabajador, mediante   la   aplicación   de   medidas   de   control   y   el   desarrollo   de   las actividades necesarias para la prevención de riesgos derivados del trabajo.</t>
  </si>
  <si>
    <t>Enero 09 de 2007</t>
  </si>
  <si>
    <t>Por la cual se hacen algunas modificaciones en el Sistema General de Seguridad Social en Salud y se dictan otras disposiciones</t>
  </si>
  <si>
    <t>Enero 08 de 2019</t>
  </si>
  <si>
    <t>Por el cual se expide el plan nacional de desarrollo 2018-2022. "pacto por Colombia, pacto por la equidad"</t>
  </si>
  <si>
    <t>Por  el  cual  se  adoptan  medidas  en  materia  de  contratación  estatal,  en  el marco del Estado de Emergencia Económica, Social y Ecológica</t>
  </si>
  <si>
    <t>Por  el  cual  se  declara  un  Estado  de  Emergencia  Económica,  Social  y Ecológica en todo el Territorio Nacional.</t>
  </si>
  <si>
    <t>Por el cual se reglamenta el inciso 2 del artículo 30 de la Ley 1608 de 2013 y se dictan otras disposiciones</t>
  </si>
  <si>
    <t>Diciembre 07 de 2007</t>
  </si>
  <si>
    <t>Por medio  del cual  se  regulan  algunos  aspectos  de  las  relaciones  entre  los prestadores de servicios de salud y las entidades responsables del pago  de los   servicios   de   salud   de   la   población   a   su   cargo,   y   se   dictan   otras disposiciones</t>
  </si>
  <si>
    <t>Diciembre 21 de 2013</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</si>
  <si>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</si>
  <si>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Mayo 13  2014</t>
  </si>
  <si>
    <t>Diciembre 31 de 1996</t>
  </si>
  <si>
    <t>Por el cual se determina la nomenclatura y clasificación de los procedimientos médicos,  quirúrgicos  y  hospitalarios  del  Manual  Tarifario  y  se  dictan  otras disposiciones.</t>
  </si>
  <si>
    <t>enero 20 de 2020</t>
  </si>
  <si>
    <t>Ministerio de Protección Salud y Protección Socia</t>
  </si>
  <si>
    <t>Por el cual se adoptan directriz para la afiliación al régimen subsidiado y afiliación por oficio.</t>
  </si>
  <si>
    <t>Abril 17 de 2020</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</si>
  <si>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</si>
  <si>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Marzo 13 de 2020</t>
  </si>
  <si>
    <t>Por la cual se modifican los numerales 2.4 y 2.6 del artículo 2 de la Resolución 385 de 2020, por la cual se declaró la emergencia sanitaria en todo el territorio nacional</t>
  </si>
  <si>
    <t>Declación de la emergencia sanitaria por causa del Coronavirus</t>
  </si>
  <si>
    <t>Se adoptan medidas preventivas en el país por causa del Coronavirus.</t>
  </si>
  <si>
    <t>Agosto 14 de 2008</t>
  </si>
  <si>
    <t>Diciembre 07 de 2016</t>
  </si>
  <si>
    <t>Por la cual se establecen las condiciones, términos y fechas para la aclaración de cuentas y saneamiento contable entre Entidades responsables de Pago e Instituciones Prestadoras de Servicios de Salud y se dictan otras disposiciones</t>
  </si>
  <si>
    <t>Mayo 06 de 2015</t>
  </si>
  <si>
    <t>Por la cual se establece el procedimiento para el cobro y pago de servicios y tecnologias sin cobertura en el Plan Obligatorio de Salud suministradas a los afiliados del Régimen Subsidiado</t>
  </si>
  <si>
    <t>junio 11 de 2020</t>
  </si>
  <si>
    <t>Por el cual se define la tarifa máxima a cobrar por servicio COVID y se dictan otras disposiciones</t>
  </si>
  <si>
    <t>Julio 01 de 2020</t>
  </si>
  <si>
    <t>Por el cual se Modifica la Resolución 914 de 2020, para cobro de facturación de servicios COVID</t>
  </si>
  <si>
    <t>Septiembre 02 de 2013</t>
  </si>
  <si>
    <t>Agosto 27 de 2015</t>
  </si>
  <si>
    <t>Practicas indebidas relacionadas con el flujo de recursos</t>
  </si>
  <si>
    <t>Julio 31 de 2015</t>
  </si>
  <si>
    <t>Por la cual se imparten instrucciones respecto del cumplimiento de los plazos de reporte de informacion relacionada con el giro directo de recursos del sgsss</t>
  </si>
  <si>
    <t>mayo 22 de 2020</t>
  </si>
  <si>
    <t>Instrucciones para adelantar el proceso de conciliación de cartera</t>
  </si>
  <si>
    <t>julio 01 de 2020</t>
  </si>
  <si>
    <t>Instrucciones para garantizar el cumplimiento del flujo de recurso</t>
  </si>
  <si>
    <t>Resolucion</t>
  </si>
  <si>
    <t>8 De Septiembre de 2014</t>
  </si>
  <si>
    <t>Contaduria General de la Nacion</t>
  </si>
  <si>
    <t>Por la Cual se incorpora, en el Régimen de Contabilidad Pública, el marco normativo aplicable para algunas empresa sujetas a su ámbito y se dictan otras disposiciones.</t>
  </si>
  <si>
    <t>24 de Marzo de 2015</t>
  </si>
  <si>
    <t>Por la cual se incorpora, como parte del Régimen de Contabilidad Pública, el Marco normativo para empresas que no cotizan en el mercado de valores; y que no captan ni administran ahorro del público; y se define el Catálogo General de Cuentas que utilizarán las entidades obligadas a observar dicho marco.</t>
  </si>
  <si>
    <t>19 de agosto de 2016</t>
  </si>
  <si>
    <t>Por medio de la cual se modifica el Catálogo General de Cuentas del Marco Normativo para empresas que no Cotizan en el Mercado de Valores, y que no Captan ni Administran Ahorro del Público.</t>
  </si>
  <si>
    <t>1 de noviembre de 2016</t>
  </si>
  <si>
    <t>Agencia Nacional de Defensa Jurídica del Estado</t>
  </si>
  <si>
    <t>Por la cual se adopta una metodología de reconocido valor técnico para el cálculo de la provisión contable de los procesos judiciales, conciliaciones extrajudiciales y trámites arbitrales en contra de la Entidad</t>
  </si>
  <si>
    <t>21 de diciembre de 2016</t>
  </si>
  <si>
    <t>Por la cual se establece la informacion a reportar, los requisitos y los plazos de envío a la Contaduría General de la Nación.</t>
  </si>
  <si>
    <t>5 de Mayo de 2016</t>
  </si>
  <si>
    <t>Por la cual se incorpora, en los Procedimientos Transversales del Régimen de Contabilidad Pública, el Procedimiento para la evaluación del control interno contable.</t>
  </si>
  <si>
    <t>19 de mayo de 2017</t>
  </si>
  <si>
    <t>Por la cual se modifica el Catálogo general de cuentas del marco normativo para empresas que no cotizan en el mercado de valores y que no captan ni administran ahorros públicos</t>
  </si>
  <si>
    <t>5 de febrero de 2018</t>
  </si>
  <si>
    <t>Por medio de la cual se fijan los parámetros para el envío de información a la UAE Contaduría General de la Nación relacionada con el Boletín de Deudores Morosos del Estado (BDME).</t>
  </si>
  <si>
    <t>26 de diciembre de 2019</t>
  </si>
  <si>
    <t>Por la cual se modifica el Catálogo general de cuentas del marco normativo para empresas que no cotizan en el mercado de valores y que no captan ni administran ahorro del público.</t>
  </si>
  <si>
    <t>23 de diciembre de 2019</t>
  </si>
  <si>
    <t>Por la cual se modifican las normas para el reconocimiento, medición, revelación y presentación de los hechos económicos del marco normativo para empresas que no cotizan en el mercado de valores o que no captan ni administran ahorro del público.</t>
  </si>
  <si>
    <t>31 de enero de 2020</t>
  </si>
  <si>
    <t>Por la cual se modifica parcialmente la resolución 011004 del 29 de octubre de 2018</t>
  </si>
  <si>
    <t>27 de febrero de 2020</t>
  </si>
  <si>
    <t>Se incorpora el procedimiento contable para el registro de los hechos económicos relacionados con la prestación de servicios de salud y se modifica el catálogo general de cuentas</t>
  </si>
  <si>
    <t>8 de mayo de 2020</t>
  </si>
  <si>
    <t>Por la cual se crea en el Catálogo general de cuentas del marco normativo subcuentas para el registro del impuesto solidario por el COVID 19.</t>
  </si>
  <si>
    <t>17 de junio de 2020</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</si>
  <si>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</si>
  <si>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04 De Noviembre de 2016</t>
  </si>
  <si>
    <t>Por la  cual se  hacen  adiciones,  modificaciones  y eliminaciones  a la  Circular No 047 de 2007 -Información Financiera para efectos de Supervisión.</t>
  </si>
  <si>
    <t>13 de mayo de 2020</t>
  </si>
  <si>
    <t>Decretos expedidos por el gobierno nacional con ocasión de las declaratorias de estado de emergencia económica, social y ecológica-Aspectos generales a tener en cuenta.</t>
  </si>
  <si>
    <t>Enero 10 de 1990</t>
  </si>
  <si>
    <t>Por  la  cual  se  reorganiza  el  Sistema  Nacional  de  Salud  y  se  dictan  otras disposiciones.</t>
  </si>
  <si>
    <t>Por   el   cual   se    determina    la    nomenclatura     y   clasificación    de    los procedimientos médicos, quirúrgicos y hospitalarios del Manual Tarifario y se dictan otras disposiciones.</t>
  </si>
  <si>
    <t>Tiene  por  objeto  dictar  disposiciones  y  realizar  ajustes  al  Sistema  Único  de Acreditación   en   Salud,   como   componente   del   Sistema   Obligatorio   de Garantía de Calidad de la Atención de Salud, así como definir reglas para su operación   en  los  Sistemas  Generales  de  Seguridad  Social  en  Salud   y Riesgos Laborales.</t>
  </si>
  <si>
    <t>Septiembre 5 de 2007</t>
  </si>
  <si>
    <t>Contaduría General de la Nación</t>
  </si>
  <si>
    <t>Por la cual se adopta el Manual de Procedimientos del Régimen de Contabilidad Pública.</t>
  </si>
  <si>
    <t>Por la cual se modifica el articulo 2 de la Resolución 1445 de 2008, que los
artículos 44 y 56 del Decreto 101 de 2006 establecen que el ministerio de la Protección Social, hoy Ministerio de Salud y Protección Social, podrá ajustar periódicamente y de manera progresiva los estándares que hacen parte de</t>
  </si>
  <si>
    <t>Mayo 14 de 2014</t>
  </si>
  <si>
    <t>Por  la  cual  se  incorpora  en  el  Régimen  de  Contabilidad  Pública,  el  margen normativo aplicable, para algunas empresas sujetas a su ámbito y se dictan otras disposiciones.</t>
  </si>
  <si>
    <t>Tiene  por  objeto  dictar  disposiciones  encaminadas  a  fijar  los  lineamientos
generales que permitan la operatividad del Sistema Único de Acreditación en Salud como componente del Sistema Obligatorio de Garantía de Calidad de la Atención en Salud.</t>
  </si>
  <si>
    <t>Marzo 24 de 2015</t>
  </si>
  <si>
    <t>Por la cual se incorpora, como parte del regimen de Contabilidad Publica, el marco normativo para empresas que no cotizan en el mercado de valores, y que  no  captan  ni  administran  ahorro  del  publico;  y  se  define  el  Cátalogo General  de  Cuentas  que  utilizarán las  entidades obligadas  a observar dicho
marco.</t>
  </si>
  <si>
    <t>Agosto 19 de 2016</t>
  </si>
  <si>
    <t>Por medio de la cual se modifica el Catalogo General de Cuentas del Marco Normativo para Empresas que no Cotizan en el Mercado de Valores, y que no Captan ni Administran Ahorro del Publico.</t>
  </si>
  <si>
    <t>Diciembre 21 de 2018</t>
  </si>
  <si>
    <t>Por la cual se establece  la Clasificación  Única de  Procedimientos en  Salud - CUPS</t>
  </si>
  <si>
    <t>Diciembre 24 de 2019</t>
  </si>
  <si>
    <t>Por la cual se modifica la Resolución 3495 de 2019 que establece la clasificación  única de procedimientos CUPS</t>
  </si>
  <si>
    <t>Septiembre 16 de 2020</t>
  </si>
  <si>
    <t>Por la cual se modifican los artículos 5 y7 de la Resolución 1563 de 2020 que fija el valor unitario máximo de las pruebas de busqueda, tamizaje y diagnósitico, para SARS COV-2 [COVID 19].</t>
  </si>
  <si>
    <t>Diciembre 01 de 2020</t>
  </si>
  <si>
    <t>Por  la  cual  se  actualiza  la  Clasificación  Unica  de  Procedimientos  en  Salud  - CUPS</t>
  </si>
  <si>
    <t>Febrero 16 de 2021</t>
  </si>
  <si>
    <t>actividades  asociadas  a  la  aplicación  de  la  vacuna  contra  el  COVID-19,  se define  el  procedimiento  para  su  reconocimiento  y  pago  y  se  dictan  otras disposiciones.</t>
  </si>
  <si>
    <t>Manual</t>
  </si>
  <si>
    <t>Metodología para el cálculo de costos hospitalarios - Programa de mejoramiento de los servicios de salud. (1999 Manual de implementación - sistema de costos hospitalarios)</t>
  </si>
  <si>
    <t>Manual de Acreditación en Salud Ambulatorio y Hospitalario de Colombia - Estándares de direccionamiento</t>
  </si>
  <si>
    <t>Por la cual se crea el sistema de seguridad social integral y se dictan otras disposiciones.</t>
  </si>
  <si>
    <t>Por la cual se hacen algunas modificaciones en el Sistema General de Seguridad Social en Salud y se dictan otras disposiciones.</t>
  </si>
  <si>
    <t>Por la cual se unifica la factura como título valor como mecanismo de financiación para el micro, pequeño y mediano empresario y se dictan otras disposiciones.</t>
  </si>
  <si>
    <t>Diciembre 26 de 2012</t>
  </si>
  <si>
    <t>: Por la cual se expiden normas en materia tributaria y se dictan otras disposiciones (Cobro intereses).</t>
  </si>
  <si>
    <t>Diciembre 16 de 2015</t>
  </si>
  <si>
    <t>8 de enero de 2019</t>
  </si>
  <si>
    <t>CONGRESO DE LA REPÚBLICA</t>
  </si>
  <si>
    <t>Por la cual se adicionan y modifican algunos artículos de las Leyes 1122 de 2007 y 1438 de 2011, y se dictan otras disposiciones</t>
  </si>
  <si>
    <t>16 de septiembre de 2019</t>
  </si>
  <si>
    <t>Por medio del cual se establece un régimen especial y excepcional para adquirir la nacionalidad colombiana por nacimiento, para hijos e hijas de venezolanos en situación de migración regular o irregular, o de solicitantes de refugio, nacidos en territorio colombiano, con el fin de prevenir la apátrida.</t>
  </si>
  <si>
    <t>Por medio del cual se crea la historia clínica electrónica interoperable y se dictan otras disposiciones</t>
  </si>
  <si>
    <t>Por el cual se determina la nomenclatura y clasificación de los procedimientos médicos, quirúrgicos y hospitalarios del Manual Tarifario y se dictan otras disposiciones</t>
  </si>
  <si>
    <t>Junio 19 de 2002</t>
  </si>
  <si>
    <t>Por el cual se expiden las normas que regulan los flujos de caja y la utilización oportuna y eficiente de los recursos del sector salud y su utilización en la prestación</t>
  </si>
  <si>
    <t>Por el cual se regulan algunos aspectos de la relación entre los prestadores de servicios de Salud y las Entidades responsables del pago de los servicios de Salud de la población a su cargo.</t>
  </si>
  <si>
    <t>Septiembre  09 de 2009</t>
  </si>
  <si>
    <t>Por el cual se reglamenta parcialmente la ley 1231 del 17 de Julio de 2008 y se dictan otras disposiciones.</t>
  </si>
  <si>
    <t>Por el cual se establecen las reglas para el funcionamiento de la Subcuenta
del Seguro de Riesgos Catastróficos y Accidentes de Tránsito (ECAT), y las condiciones de cobertura, reconocimiento y pago de los servicios de salud, indemnizaciones y gastos derivados de accidentes de tránsito, eventos catastróficos de origen natural, eventos terroristas o los demás eventos</t>
  </si>
  <si>
    <t>Noviembre 13 de 2013</t>
  </si>
  <si>
    <t>Por el cual se reglamenta el artículo 22 de la Ley 1438 de 2011, sobre la Portabilidad Nacional en el Sistema General de Seguridad Social en Salud.</t>
  </si>
  <si>
    <t>Decreto 780 de 2016, Decreto único reglamentario del sector salud.</t>
  </si>
  <si>
    <t>Por cual se modifica el Titulo 2 de la Parte 1 del libro 2 del Decreto 780 de 2016, Único Reglamentario del Sector Salud y Protección Social en relación con la inclusión en Sistema de Afiliación Transaccional - SAT del Sistema General de Pensiones y del Sistema de Subsidio Familiar .</t>
  </si>
  <si>
    <t>20 de enero de 2020</t>
  </si>
  <si>
    <t>Por el cual se modifican los artículos 2.1.3.11, 2.1.3.13, 2.1.5.1, 2.1.7.7,
2.1.7.8 y 2.1.3.17, y se adicionan los artículos 2.1.5.4 y 2.1.5.5 del Decreto 780 de 2016, en relación con los afiliados al régimen subsidiado, la afiliación
de oficio y se dictan otras disposiciones</t>
  </si>
  <si>
    <t>Diciembre 12 de 2017</t>
  </si>
  <si>
    <t>Por la cual se establece la Clasificación Única de Procedimientos en Salud - CUPS</t>
  </si>
  <si>
    <t>Por medio de la cual se definen los formatos, mecanismos de envió, procedimiento y términos a ser implementados en las relaciones entre prestadores de servicios de salud y entidades responsables del pago de servicios de salud, definidos en el Decreto 4747 de 2007.</t>
  </si>
  <si>
    <t>Febrero 23 de 2009</t>
  </si>
  <si>
    <t>Por la cual se dictan disposiciones sobre la actualización en la Base de Datos única de afiliados (BDUA) definida en la Resolución 3221 de 2007 y modificada en la Resolución 123 de 2008, teniendo en cuenta las novedades de la Planilla Integrada de Liquidación de Aportes (PILA).</t>
  </si>
  <si>
    <t>Febrero 18 de 2009</t>
  </si>
  <si>
    <t>Por medio de la cual se realizan unas modificaciones a Resolución 3047 de 2008 y se dictan otras disposiciones.</t>
  </si>
  <si>
    <t>Diciembre 28 de 2012</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</si>
  <si>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</si>
  <si>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Diciembre 19 de 2012</t>
  </si>
  <si>
    <t>Por el cual se modifica el Anexo No. 6 de la resolución 3047 de 2008.</t>
  </si>
  <si>
    <t>marzo 04 de 2013</t>
  </si>
  <si>
    <t>Por el cual se reglamenta el inciso 4° del artículo 11 de la Ley 1608 de 2013</t>
  </si>
  <si>
    <t>Diciembre 27 de 2013</t>
  </si>
  <si>
    <t>Por el cual se define, aclara y actualiza integralmente el Plan Obligatorio de Salud POS.</t>
  </si>
  <si>
    <t>Diciembre 22 de 2017</t>
  </si>
  <si>
    <t>Ministerio de Salud  y protección social</t>
  </si>
  <si>
    <t>17 de junio de 2019</t>
  </si>
  <si>
    <t>Por  la  cual  se  adopta  el  listado  de  comparadores  administrativos  para algunos medicamentos no financiados con recursos de la UPC</t>
  </si>
  <si>
    <t>Por la cual se crea el Comté Técnico para el Funcionamiento, Administración y Operación Integral del Sistema de Afiliación Transaccional - SAT en materia de salud y Base de Datos Única de Afiliados - BDUA del Ministerio de Salud y Protección Social</t>
  </si>
  <si>
    <t>24 de diciembre de 2019</t>
  </si>
  <si>
    <t>Por la cual se actualizan los servicios y tecnologias de salud financiados con recursos de la Unidad de Pago por Capitación (UPC)</t>
  </si>
  <si>
    <t>27 de enero de 2020</t>
  </si>
  <si>
    <t>Por  la  cual  se  imparten  lineamientos  para  el  reconocimiento  de  servicios  y tecnologías  no  financiadas  con   cargo  a  la  UPC  de  los  afiliados  a  los Regímenes Contributivos y Subsidiado, por parte de la Administradora de los Recursos del Sistema General de Seguridad Social en Salud ADRES</t>
  </si>
  <si>
    <t>17 de febrero de 2020</t>
  </si>
  <si>
    <t>Por  la  cual  se  establecen  disposiciones  en  relación  con  el  presupuesto máximo para la gestión y financiación de los servicios y tecnologías en salud no  financiados  con  cargo  a  la  Unidad  de  Pago  por  Capitación  -  UPC  y  no excluidos de la financiación con recursos del Sistema General de Seguridad Social  en  Salud  -  SGSSS,  y  se  adopta   la  metodología   para  definir  el presupuesto máximo</t>
  </si>
  <si>
    <t>24 de marzo de 2020</t>
  </si>
  <si>
    <t>Por la cual se adoptan los   Lineamientos para la Prestación de Servicios de Salud  durante  las  Etapas  de  Contención  y  Migración  de  la  Pandemia  Por Sars- Cov-32 (Covid-19)</t>
  </si>
  <si>
    <t>Añade CUPS al listado contenido en los anexos de las reseñada Resolución, relacionados con el COVID-19</t>
  </si>
  <si>
    <t>7 de mayo de 2020</t>
  </si>
  <si>
    <t>Por la cual se establecen lineamientos que permitan garantizar la atención en salud  y  el  flujo  de  recursos  a  los  diferentes   actores  del  SGSSS  durante  la emergencia sanitaria por Covid -19</t>
  </si>
  <si>
    <t>11 de junio de 2020</t>
  </si>
  <si>
    <t>Por  la  cual  se  define  la  tarifa  máxima  o  valor  máximo  a  pagar,  durante  la
emergencia   sanitaria.   porlos   servicios   de   Unidad   de   Cuidado   Intensivo adultos, pediátrica y neonatal y de Unidad de
Cuidado  Intermedio  adulto  y  pediátrica  para  la  atención  de  pacientes  con
Coronavirus COVID-19confirmados y se dictan otras disposiciones</t>
  </si>
  <si>
    <t>1 de julio de 2020</t>
  </si>
  <si>
    <t>Por la cual se modifica la Resolución 914 de 2020</t>
  </si>
  <si>
    <t>7 de julio de 2020</t>
  </si>
  <si>
    <t>Por  la  cual  se  definen  las  condiciones  generales  para  la  operación  del Sistema de Subsidio Familiar en el Sistema de Afiliación Transaccional (SAT)</t>
  </si>
  <si>
    <t>8 de julio de 2020</t>
  </si>
  <si>
    <t>Por la cual se la reglamenta la inscripción de oficio al Sistema de Seguridad Social  en  Salud  de  las  personas  que  no  se  encuentran  afiliadas  o  se encuentren con novedad de terminación de la inscripción en la EPS</t>
  </si>
  <si>
    <t>1 de diciembre de 2020</t>
  </si>
  <si>
    <t>Por la cual se  actualiza la  Clasificación Única  de Procedimientos  en Salud  - CUPS</t>
  </si>
  <si>
    <t>8 de enero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</si>
  <si>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</si>
  <si>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16 de febrero de 2021</t>
  </si>
  <si>
    <t>Por la cual se adopta la metodología y se fijan los valores a reconocer por las actividades asociadas a la aplicación de la vacuna contra el COVID – 19, se define  el  procedimiento  para  su  reconocimiento  y  pago  y  se  dictan  otras disposiciones.</t>
  </si>
  <si>
    <t>22 de febrero de 2021</t>
  </si>
  <si>
    <t>Por la cual se adopta los lineamiento técnicos y operativos contra el COVID - 19</t>
  </si>
  <si>
    <t>19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</si>
  <si>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</si>
  <si>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Directrices para la detección temprana, el control y la atención ante la posible introducción del nuevo coronavirus (2019-nCoV) y la implementación de los planes de preparación y respuesta ante este riesgo</t>
  </si>
  <si>
    <t>25 de marzo de 2020</t>
  </si>
  <si>
    <t>Acciones para la afiliación y reporte de novedades al Sistema General de
Seguridad Social de Salud de los Niños, Niñas y adolescentes y Jóvenes a cargo del Instituto Colombiano de Bienestar Familiar - ICBF.</t>
  </si>
  <si>
    <t>Febrero 04 de 2004</t>
  </si>
  <si>
    <t>Consejo Nacional de Seguridad Social en Salud</t>
  </si>
  <si>
    <t>Por el cual se define el régimen de pagos compartidos y cuotas moderadoras dentro del Sistema General en Seguridad Social en Salud</t>
  </si>
  <si>
    <t>Septiembre 20 de 2007</t>
  </si>
  <si>
    <t>Por el cual se establecen disposiciones para el no cobro de copagos a poblaciones especiales en el régimen subsidiado.</t>
  </si>
  <si>
    <t>Mayo  24 de 2009</t>
  </si>
  <si>
    <t>Por medio del cual se modifica la forma y condiciones de operación del Régimen Subsidiado del Sistema General de
Seguridad Social en Salud y se dictan otras disposiciones.</t>
  </si>
  <si>
    <t>Abril 21 de 1989</t>
  </si>
  <si>
    <t>Congreso de la Republica</t>
  </si>
  <si>
    <t>Estato orgánico el presupuesto</t>
  </si>
  <si>
    <t>Diciembre 20 de 1995</t>
  </si>
  <si>
    <t>Por el cual se modifica la ley orgánica del presupuesto</t>
  </si>
  <si>
    <t>Julio 09 de 2003</t>
  </si>
  <si>
    <t>Por  medio  del  cual  se  dictan  normas  orgánicas  del  presupuesto,  para  la trasferencia fiscal y estabilidad macroeconómica</t>
  </si>
  <si>
    <t>ley</t>
  </si>
  <si>
    <t>Por  la  cual  se  dictan  disposiciones  que  regulan  la  operación  del  sistema general de seguridad social en salud y se dictan otras disposiciones.</t>
  </si>
  <si>
    <t>Presidencia de la Republica de Colombia</t>
  </si>
  <si>
    <t>Estato  orgánico  el  presupuesto  modificado  por  la  ley  819  de  2003,  compilo leyes 38 de 1989 , ley 179 de 1994 y ley 225 de 1995.</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</si>
  <si>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</si>
  <si>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Julio 02 de 2004</t>
  </si>
  <si>
    <t>Por el cual se reglamente parcialmente los artículos 42 de la ley 715 de 2001 y la ley 812 de 2003</t>
  </si>
  <si>
    <t>Diciembre 22 de 2004</t>
  </si>
  <si>
    <t>por el cual se adiciona el artículo 11 del Decreto 115 de 1996 que establece las   normas   sobre   la   elaboración,   conformación   y   ejecución   de   los presupuestos de las Empresas Industriales y Comerciales del Estado y de las Sociedades de Economía Mixta sujetas al régimen de aquellas, dedicadas a actividades no financieras.</t>
  </si>
  <si>
    <t>Diciembre 28 de 2005</t>
  </si>
  <si>
    <t>por el cual se reglamentan normas orgánicas del presupuesto.</t>
  </si>
  <si>
    <t>Mayo 30 de 2007</t>
  </si>
  <si>
    <t>Por  el  cual  se  reglamentan  normas  orgánicas  del  presupuesto  y  se  dictan otras disposiciones en la materia.</t>
  </si>
  <si>
    <t>Agosto 05 de 2010</t>
  </si>
  <si>
    <t>Ministerio de Hacienda y crédito público</t>
  </si>
  <si>
    <t>por  el  cual  se  reglamentan  normas  orgánicas  de  Presupuesto  y  del  Plan Nacional de Desarrollo.</t>
  </si>
  <si>
    <t>Diciembre 21 de 2011</t>
  </si>
  <si>
    <t>por el cual se reglamentan normas orgánicas del presupuesto y se modifican los Decretos 115 de 1996, 4730 de 2005, 1957 de 2007 y 2844 de 2010, y se dictan otras disposiciones en la materia.</t>
  </si>
  <si>
    <t>Mayo 7 de 1998</t>
  </si>
  <si>
    <t>Director General del presupuesto de la Nación</t>
  </si>
  <si>
    <t>Por la  cual se  determinan  algunas  normas  y  procedimientos  sobre  registros presupuestales,    suministro    de    información    y    su    sistematización    del presupuesto General de la Nación.</t>
  </si>
  <si>
    <t>Diciembre 21 de 2016</t>
  </si>
  <si>
    <t>Por  medio  del  cual  la  contaduría  general  de  la  nación.  Establece  nuevas fechas  para el reporte de  información de  las categorías  del formulario  único territorial   FUT,   que   se   presentan   a   través   del   sistema   consolidado   de hacienda  de  información  pública  CHIP,  conforme  al  decreto  1536  de  2016.
Deroga la resolución 194 de 2012.</t>
  </si>
  <si>
    <t>Resolución Orgánica</t>
  </si>
  <si>
    <t>Diciembre 17 de 2003</t>
  </si>
  <si>
    <t>Contraloría General de la República</t>
  </si>
  <si>
    <t>Por la  cual se  reglamenta  la  rendición  de  cuenta,  su  revisión  y se  unifica  la información que se presenta a la Contraloría General de la República.</t>
  </si>
  <si>
    <t>Diciembre 15 de 2006</t>
  </si>
  <si>
    <t>Se modifican algunas disposiciones de la resolución orgánica 5544 de  2003 por  la  cual  se  reglamenta  la  rendición  de  cuentas  e  informes,  su  revisión  y unifica  la  información  que  le  deben  presentar  los  sujetos  de  control  al  a contraloría general de la república.</t>
  </si>
  <si>
    <t>Septiembre 17 de 2008</t>
  </si>
  <si>
    <t>“Por la cual se modifica el Título VIII de la Resolución Orgánica No. 5544 del 17 de diciembre de 2003; y los artículos 2º, 3º 4º, 5º, 7° y 8º de la Resolución Orgánica No. 5799 del 15 de diciembre de 2006.”</t>
  </si>
  <si>
    <t>Marzo 13 de 1997</t>
  </si>
  <si>
    <t>Inspección,  vigilancia  y  control  en  la  asignación  y ejecución  de  los  recursos destinados al mantenimiento  hospitalario y en la elaboración y aplicación de los planes de mantenimiento hospitalario en las instituciones prestadoras de servicios de salud hospitalarios de su jurisdicción.</t>
  </si>
  <si>
    <t>Ministerio de  Salud y Protección Social</t>
  </si>
  <si>
    <t>Por el cual se adoptan medidas en el sector salud, para contener y mitigar la pandemia de COVID-19 y garantizar la prestación  de los  servicios de  salud, en el marco del Estado de Emergencia Económica, Social y Ecológica</t>
  </si>
  <si>
    <t>Mayo 20 de 2020</t>
  </si>
  <si>
    <t>Por  medio   del  cual  se  establecen   medidas  para   la  gestión   tributaria, financiera  y  presupuestal  de  las  entidades  territoriales,  en  el  marco  de  la Emergencia  Económica,  Social  y  Ecológica  declarada  mediante  el  Decreto
637 de 2020</t>
  </si>
  <si>
    <t>12 de Mayo de 2017</t>
  </si>
  <si>
    <t>Que el artículo 101 de la Ley 1530 de 2012, en concordancia con el artículo 2.2.4.2.1.3 del Decreto 1082 de 2015, define que serán sujetos de la labor de seguimiento,  control  y  evaluación  por  el  SMSCE,  las  entidades  territoriales; entidades  públicas  designadas  como  ejecutoras  de  proyectos  de  inversión financiados con recursos del SGR o como instancias para la contratación de la interventoría; y las personas designadas como gestores temporales.</t>
  </si>
  <si>
    <t>Octubre 28 de 2020</t>
  </si>
  <si>
    <t>Territorial,  administradores  de  infraestructura  pública  de  propiedad  de  las entidades  territoriales  y a  instituciones  prestadoras  de  servicios  de  salud  de carácter mixtas.</t>
  </si>
  <si>
    <t>Diciembre 29 de 2020</t>
  </si>
  <si>
    <t>Por la cual se efectúa una asignación de recursos del presupuesto de gastos de funcionamiento del MINISTERIO DE SALUD Y PROTECCIÓN SOCIAL a algunas Entidades Territoriales y Empresas Sociales Del Estado con destino a la adquisición de ambulancias de traslado asistencial, equipos de dotación biomédica e infraestructura en salud.</t>
  </si>
  <si>
    <t>Por la cual se adopta la metodología y se fijan los valores a reconocer por las actividades  asociadas  a  la  aplicación  de  la  vacuna  contra  el  COVID  -19,  se define  el  procedimiento  para  su  reconocimiento  y  pago  y  se  dictan  otras disposiciones</t>
  </si>
  <si>
    <t>Por la cual se dictan normas tendientes a preservar la moralidad en la Administración Pública y se fijan disposiciones con el fin de erradicar la corrupción administrativa.</t>
  </si>
  <si>
    <t>Por medio de la cual se adoptan medida para mejorar la liquidez y el uso de algunos recursos del sector salud”</t>
  </si>
  <si>
    <t>Por el cual se establecen los requisitos y funciones para los Gerentes de Empresas Sociales del Estado y Directores de Instituciones Prestadoras de  servicios de Salud del sector público.</t>
  </si>
  <si>
    <t>“Por el cual se dictan normas sobre el Sistema Nacional de Control Interno de las Entidades y Organismos de la Administración Pública del Orden Nacional y Territorial y se dictan otras disposiciones.</t>
  </si>
  <si>
    <t>Por el cual se actualiza el Modelo Estándar de Control Interno (MECI)</t>
  </si>
  <si>
    <t>Por el cual se establecen los lineamientos generales de la Estrategia de Gobierno en línea, se reglamenta parcialmente la Ley 1341 de 2009 y se dictan otras disposiciones</t>
  </si>
  <si>
    <t>Por medio del cual se regula la relación docencia - servicio para los programas de formación de talento humano del área de la salud</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</si>
  <si>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</si>
  <si>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Regular los aspectos relacionados con la presentación, aprobación y  valuación del plan de gestión que debe ser ejecutado por los Directores o  Gerentes de las Empresas Sociales del Estado del orden territorial, durante el período para el cual fueron designados mediante concurso o reelección; así como establecer condiciones para la reelección de los mismos.</t>
  </si>
  <si>
    <t>Por medio del cual se modifica el artículo 2.6.1.6.1 del Decreto 780 de 2016, Único Reglamentario del Sector Salud y Protección Social, adicionado  mediante el Decreto 1829 de 2016.</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</si>
  <si>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</si>
  <si>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</si>
  <si>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</si>
  <si>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Por la cual se dictan disposiciones sobre racionalización de trámites y procedimientos administrativos de los organismos y entidades del Estado y de los particulares que ejercen funciones públicas o prestan servicios públicos.</t>
  </si>
  <si>
    <t>Por medio de la cual se reforma del Sistema General de Seguridad Social en Salud y de dictan otras disposiciones</t>
  </si>
  <si>
    <t>Por la cual   se regula la organización y el Funcionamiento del Sistema General de Regalías</t>
  </si>
  <si>
    <t>Por la cual se expide el Plan Nacional de Desarrollo 2018- 2022 "Pacto por Colombia, Pacto por la Equidad"</t>
  </si>
  <si>
    <t xml:space="preserve">Por el cual se establecen los lineamientos generales de la Estrategia de Gobierno en Línea de la República de Colombia, se reglamenta parcialmente la Ley 962 de 2005, y se dictan otras disposiciones </t>
  </si>
  <si>
    <t>Por medio del cual se expide el Decreto Único Reglamentario del Sector de Función  Pública</t>
  </si>
  <si>
    <t>Por el cual se reglamenta la reelección por evaluación de los Gerentes de las Empresas Sociales del Estado del orden territorial.</t>
  </si>
  <si>
    <t>Por el cual se reglamenta la Ley 1787 de 2016 Y se subroga el Título 11 de la Parte 8 del Libro 2 del Decreto 780 de 2016, en relación con el acceso seguro e informado al uso médico y científico del cannabis.</t>
  </si>
  <si>
    <t>Por el cual se adiciona el artículo 2.1.13.9 del Decreto 780 de 2016 Decreto Único Reglamentario del Sector Salud y Protección Social.</t>
  </si>
  <si>
    <t>Por medio del cual se sustituyen los artículos 2.4.5 al 2.4.14 del Decreto 780 de 2016, Único Reglamentario del Sector Salud y Protección Social, y se derogan los numerales 1 y 3 Y los parágrafos 1 y 2 del artículo 2.2.5.1.1 del Decreto 1082 de 2015, Único Reglamentario del Sector Administrativo de Planeación Nacional.</t>
  </si>
  <si>
    <t xml:space="preserve">Por el cual se sustituye el Capítulo 6 del Título 2 de la Parte 9 del Libro 2 del Decreto 780 de 2016 Único Reglamentario del Sector Salud y Protección Social en cuanto al giro de recursos para las atenciones iniciales de urgencia prestadas en el territorio colombiano a los nacionales de los países fronterizos. </t>
  </si>
  <si>
    <t>Por el cual se modifican los artículqs 3.2.2.1 y 3.2.3.9 del Decreto 780 de 2016, Único Reglamentario del Sector Salud y Protección Social.</t>
  </si>
  <si>
    <t>Por el cual se adiciona el Capítulo 3 al Título 5 de la Parte 5 del Libro 2 del Decreto 780 de 2016, Único Reglamentario del Sector Salud y Protección Social, en relación con "las medidas preventivas de toma de posesión de las entidades sometidas a inspección, vigilancia y control de la Superintendencia Nacional de Salud.</t>
  </si>
  <si>
    <t>Por el cual se modifican los artículos 3.2.3.9 y 3.2.3.11 del Decreto 780 de 2016, Único Reglamentario del Sector Salud y Protección Social, en lo relacionado con los plazos para la utilización obligatoria de la planilla electrónica.</t>
  </si>
  <si>
    <t>Por el cual se adiciona la Sección 2 al Capítulo 4 del Título 2 de la parte 5 del Libro 2 del Decreto 780 de 2016, Único Reglamentario del Sector Salud y Protección Social en relación con el Sistema de Habilitación de las Entidades Promotoras de Salud Indígenas - EPSI, aplicables durante el periodo de transición al Sistema Indígena de Salud Propia e Intercultural - SISPI- y se dictan otras disposiciones.</t>
  </si>
  <si>
    <t>Por el cual se modifica el artículo 2.1.5.1 del Decreto 780 de 2016, Único Reglamentario del Sector Salud y Protección Social en relación con los afiliados al Régimen Subsidiado.</t>
  </si>
  <si>
    <t>Por el cual se adiciona el Título 12 a la Parte 8 del Libro 2 del Decreto 780 de 2016, Único Reglamentario del Sector Salud y Protección Social en relación con la evaluación de tecnología para propósitos de control de precios de medicamentos nuevos.</t>
  </si>
  <si>
    <t>Por el cual se modifica el artículo 2.8.11; 11.1 Y se adiciona el numeral 15 al artículo 2.8.11.9.1. del Decreto 780 de 2016.</t>
  </si>
  <si>
    <t>Por el cual se sustituye el Título 3 de la Parle 2 del Libro 2 del Decreto 780 de 2016, se reglamenta las incapacidades superiores a 540 días y se dictan otras disposiciones.</t>
  </si>
  <si>
    <t>Por el cual se modifica el Decreto 780 de 2016, Único Reglamentario del Sector Salud y Protección Social, en relación con el manejo de los recursos de propiedad de las entidades territoriales destinadas al aseguramiento de la población afiliada al Régimen Subsidiado.</t>
  </si>
  <si>
    <t>Por el cual se modifica el Título 2 de la Parte 1 del Libro 2 y el artículo 2.1.5.1 del Decreto 780 de 2016, Único Reglamentario del Sector Salud y Protección Social.</t>
  </si>
  <si>
    <t>Por el cual se sustituye el Capítulo 6 del Título 2 de la Parte 9 del Libro 2 del Decreto: 780 de 2016 - Único Reglamentario del Sector Salud y Protección Social en cuanto al giro de recursos para las atenciones iniciales de urgencia prestadas en el territorio colombiano a los nacionales de los países fronterizos.</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</si>
  <si>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</si>
  <si>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Por medio del cual se reglamenta el artículo 245 de la Ley 1955 de 2019, por la cual se expide el Plan Nacional de Desarrollo 2018- 2022 "Pacto por Colombia, Pacto por la Equidad".</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</si>
  <si>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</si>
  <si>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Por el cual se modifican los artículos 2.5.2.2 .1.10 y 2.5.2.3.3.6, y se adiciona el artículo 2.5.2.2.1.20 al Decreto 780 de 2016, en relación con las condiciones de habilitación de las entidades responsables de la operación del aseguramiento en salud.</t>
  </si>
  <si>
    <t>Por el cual se reglamenta el artículo 268 de la Ley 1955 de 2019 y se adiciona la Sección 2 al Capítulo 23 del Titulo 1 de la Parte 2 del Libro 1 del Decreto 1625 de 2016, Único Reglamentario en Materia Tributaria.</t>
  </si>
  <si>
    <t>Por el cual se reglamenta el artfculo 59 de la Ley 1955 de 2019, Plan Nacional de Desarrollo: Pacto por Colombia, pacto por la equidad y se adiciona el Decreto 1068 de 2015, Decreto Único Reglamentario del Sector Hacienda y Crédito Público</t>
  </si>
  <si>
    <t>“Por el cual se modifican los artículos 2.1.3.11, 2.1.3.13, 2.1.5.1, 2.1.7.7,
2.1.7.8 y 2.1.3.17, y se adicionan los artículos 2.1.5.4 y 2.1.5.5 del Decreto 780 de 2016, en relación con los afiliados al régimen subsidiado, la afiliación de oficio y se dictan otras disposiciones”</t>
  </si>
  <si>
    <t>Por el cual se fijan los límites máximos salariales de los Gobernadores, Alcaldes y empleados públicos de las entidades territoriales y se dictan disposiciones en materia prestacional.</t>
  </si>
  <si>
    <t>Por la cual se adoptan medidas preventivas sanitarias en el país, por causa del coronavirus COVID2019 y se dictan otras disposiciones.</t>
  </si>
  <si>
    <t>Por la cual se declara la emergencia sanitaria por causa del coronavirus COVID-19 y se adoptan medidas para hacer frente al virus.</t>
  </si>
  <si>
    <t>Por el cual se modifica parcialmente el arancel de aduanas para la importación de medicamentos, dispositivos médicos, reactivos químicos, artículos de higiene y aseo, insumos, equipos y materiales requeridos para el sector agua y saneamiento básico.</t>
  </si>
  <si>
    <t>Por el cual se declara un Estado de Emergencia Economica, Social y Ecológica en todo el territorio Nacional.</t>
  </si>
  <si>
    <t>Por el cual se dictan medidas tendientes a garantizar la prevención, diagnóstico y tratamiento del Covid-19 y se dictan otras disposiciones, dentro del Estado de Emergencia Económica, Social y Ecológica.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</si>
  <si>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</si>
  <si>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imparten instrucciones en virtud de la emergencia sanitaria generada por la pandemia del Coronavirus COVID-19 y el mantenimiento del orden público.</t>
  </si>
  <si>
    <t>Por el cual se adoptan medidas de bioseguridad para mitigar, evitar la propagación y realizar el adecuado manejo de la pandemia del Coronavirus COVID-19, en el marco del Estado de Emergencia Económica, Social y Ecológica.</t>
  </si>
  <si>
    <t>Por la cual se declara un Estado de Emergencia Economica, Social y Ecológica en todo el territorio Nacional</t>
  </si>
  <si>
    <t>Por el cual se corrigen errores formales en el Decreto Legislativo 538 de 2020, "Por el cual se adoptan medidas en el sector salud, para contener y mitigar la pandemia de COVID-19 y garantizar la prestación de los servicios de salud, en el marco del Estado de Emergencia Económica, Social y Ecológica".</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</si>
  <si>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</si>
  <si>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Por el cual se prorroga la emergencia sanitaria por el nuevo coronavirus COVID-19, declarada mediante Resolución 385 de 2020 y prorrogada a su vez por las Resoluciones 844, 1462 y 2230 de 2020</t>
  </si>
  <si>
    <t>Por la cual se establece el procedimiento que las entidades territoriales deben seguir para incluir los proyectos de inversión en sus Planes Bienales de Inversiones Públicas en Salud, en el Marco de la Ley 1608 de 2013, y se dictan otras disposiciones</t>
  </si>
  <si>
    <t>Por la cual se dictan disposiciones para la operatividad del Sistema Único de Acreditación en Salud Por la cual se dictan disposiciones para la operatividad del Sistema Único de Acreditación en Salud</t>
  </si>
  <si>
    <t>Por la cual   se resulta la organización y el Funcionamiento del Sistema General de Regalías</t>
  </si>
  <si>
    <t>Por el cual se establecen los lineamientos generales para la integración de la planeación y la gestión.</t>
  </si>
  <si>
    <t>Por el cual se establecen los lineamientos generales de la Estrategia de Gobierno en
línea, se reglamenta parcialmente la Ley 1341 de 2009 y se dictan otras disposiciones.</t>
  </si>
  <si>
    <t>Por el cual se establecen los lineamentos generales de la Estrategia de Gobierno en Línea de la República de Colombia, se reglamentan parcialmente las Leyes 1341 de 2009, 1450 de 2011, y se dictan otras disposiciones.</t>
  </si>
  <si>
    <t>Por la cual se adopta el “Manual de acreditación en salud ambulatorio y hospitalario de colombia versión 3.1</t>
  </si>
  <si>
    <t>Por la cual se dictan disposiciones para la operatividad del Sistema Único de Acreditación
en Salud Por la cual se dictan disposiciones para la operatividad del Sistema Único de Acreditación en Salud</t>
  </si>
  <si>
    <t>Orientaciones para comunicar sobre la enfermedad por el coronavirus 2019</t>
  </si>
  <si>
    <t>Encuesta para verificación del alistamiento de las IPS para la respuesta a la atención de COVID-19</t>
  </si>
  <si>
    <t>Por el cual se establecen los lineamientos generales de la Estrategia de Gobierno en
línea, se reglamenta parcialmente la Ley 1341 de 2009 y se dictan otras disposiciones</t>
  </si>
  <si>
    <t>Por el cual se adiciona el Capítulo 6 al Título 1 de la Parte 3 del Libro 2 del Decreto 1081 de 2015, Único Reglamentario del Sector de la Presidencia de la República, en lo relacionado con el Fondo Nacional de Gestión del Riesgo de Desastres.</t>
  </si>
  <si>
    <t>Por la cual se reglamentan los procedimientos para la elaboración, aprobación, ajuste, seguimiento y control de los Planes Bienales de Inversión en Salud.</t>
  </si>
  <si>
    <t>Por la cual se reglamentan los procedimientos para la formulación, presentación, aprobación, ajuste, seguimiento, ejecución y control de los Planes Bienales de Inversiones Públicas en Salud.</t>
  </si>
  <si>
    <t>Por la cual se adoptan medidas de urgencia en materia de contratación estatal, con ocasión del Estado de Emergencia económica, social y ecológica derivada de la Pandemia COVID-19</t>
  </si>
  <si>
    <t>Por la cual se adopta el “Manual de acreditación en salud ambulatorio y hospital</t>
  </si>
  <si>
    <t>Por el cual se modifica la Resolución 085 de 2020, con el propósito de adicionar recursos con destino al uso "fortalecimiento institucional" en el</t>
  </si>
  <si>
    <t>Por la cual se definen los procedimientos y condiciones de inscripción de los prestadores de servicios de salud y de habilitación de los servicios de salud y se adopta el Manual de Inscripción de Pretadores y Habilitación de Servicios de Salud</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</si>
  <si>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</si>
  <si>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t>
  </si>
  <si>
    <t>Lista de chequeo para la evaluación del programa de auditoria para el mejoramiento continuo de la calidad en la atención en la salud.</t>
  </si>
  <si>
    <t>Por la cual se reglamenta la adecuada y efectiva participación de la mujer en los niveles decisorios de las diferentes ramas y órganos del poder público, de conformidad  con  los  artículos  13,  40  y  43  de  la  Constitución  Nacional  y  se dictan otras disposiciones.</t>
  </si>
  <si>
    <t>Medidas   para   prevenir,   corregir   y   sancionar   el   acoso   laboral   y   otros hostigamientos en  el marco  de las  relaciones de  trabajo y se establece  que los  reglamentos  de  trabajo  de  las  instituciones  deberán  prever  mecanismos de   prevención   de   las   conductas   de   acoso   laboral   y   establecer   un procedimiento  interno,  confidencial,  conciliatorio  y  efectivo  para  superar  las que ocurran en el lugar de trabajo.</t>
  </si>
  <si>
    <t>Normas  para  el apoyo  y fortalecimiento  de  la  educación  para  el trabajo  y el desarrollo humano establecida como educación no formal en la Ley General de Educación.</t>
  </si>
  <si>
    <t>Por   medio   de   la   cual   se   adopta   una   reforma   tributaria   estructural,   se fortalecen los mecanismos para la lucha contra la evasión y la elusión fiscal, y se dictan otras disposiciones</t>
  </si>
  <si>
    <t>Los  empleadores  podrán  adecuar  los  horarios  laborales  para  facilitar  el acercamiento del trabajador con los miembros de su familia, para atender sus deberes  de  protección  y  acompañamiento  que  requiera  del  mismo;  como también a quienes de su familia se encuentren en situación de discapacidad o dependencia.</t>
  </si>
  <si>
    <t>Por el cual se modifican la Ley 909 de 2004, el Decreto Ley 1567 de 1998 y se dictan otras disposiciones</t>
  </si>
  <si>
    <t>Por el cual se reglamenta la Ley 403 de 1997, que establece estímulos para los sufragantes</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</si>
  <si>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</si>
  <si>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Reglamentan  parcialmente  los  artículos  115,  117  y  128  de  la  Ley  100  de 1993,  el  Decreto-ley  1314  de  1994  y  el  artículo  20  del  Decreto-ley  656  de 1994, en lo que tiene que ver con quienes tienen derecho al bono pensional, verificación de certificaciones, certificado de información laboral.</t>
  </si>
  <si>
    <t>Reglamenta los artículos 9° de la Ley 21 de 1982, el parágrafo 1° del artículo 1° de la Ley 89 de 1988, 287 de la Ley 100 de 1993, el numeral 4 del artículo 30 de la Ley 119 de 1994, 15 de la Ley 797 de 2003 y 10 de la Ley 828 de 2003.</t>
  </si>
  <si>
    <t>Por el cual se reglamentan los artículos 55,126-1,126-4, 206,206-1,235- 2,383,387 Y 388 del Estatuto Tributario y se modifica el Decreto 1625 de 2016, Único Reglamentario en Materia Tributaria. Empleados Públicos de Carrera Administrativa y en Período de Prueba.</t>
  </si>
  <si>
    <t>Por la cual se reglamenta la operación y registro de las cuentas maestras de las  Empresas  Sociales  del  Estado  —  ESE  para  el  manejo  de  los  recursos correspondientes  a  los  aportes  patronales,  financiados  con  recursos  del Sistema General de Participaciones -SGP</t>
  </si>
  <si>
    <t>Carta de navegación y un instrumento de la política de gestión estratégica del talento  humano  para  que  los  jefes  de  TH  puedan  orientar  sus  actividades desde  un  enfoque  estratégico  al  logro  de  resultados  y  así  contribuir  a  la creación de valor público</t>
  </si>
  <si>
    <t>Instrumento   Andino   de   Seguridad   y   Salud   en   el   Trabajo.   Las   normas previstas en el presente Instrumento tienen por objeto promover y regular las acciones  que  se  deben  desarrollar  en  los  centros  de  trabajo  de  los  Países Miembros  para  disminuir  o eliminar  los  daños  a  la  salud  del  trabajador, mediante la aplicación de medidas de control y el desarrollo de las</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</si>
  <si>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</si>
  <si>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Por medio de la cual se aprueba el "Convenio No. 170 y la Recomendación número 177 sobre la Seguridad  en la  Utilización de  los Productos  Químicos en el trabajo",   adoptados por la 77a. Reunión de la Conferencia General de la O.I.T., Ginebra, 1990</t>
  </si>
  <si>
    <t>Por  medio  de  la  cual  se  aprueba  el  "Convenio  número  161,  sobre  los servicios   de   salud   en   el   trabajo"   adoptado   por   la   71    Reunión   de   la Conferencia  General  de  la  Organización  Internacional  del  Trabajo,  OIT, Ginebra, 1985.</t>
  </si>
  <si>
    <t>Por la cual se dictan normas para garantizar la atención integral a personas que consumen sustancias psicoactivas y se crea el premio nacional "entidad comprometida con la prevención del consumo, abuso y adicción a sustancias psicoactivas".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</si>
  <si>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</si>
  <si>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 </t>
  </si>
  <si>
    <t>Procedimiento de aclaración de cartera, depuración obligatoria de cuentas, pago de facturación por prestación de servicios y recobros.
.</t>
  </si>
  <si>
    <t>Por el cual se reglamenta parcialmente el Estatuto Tributario.</t>
  </si>
  <si>
    <t>Por la cual se incorpora, en los Procedimientos Transversales del Régimen de Contabilidad Pública, el Procedimiento para la preparación y publicación de los informes financieros y contables mensuales, que deban publicarse de conformidad con el numeral 36 del articulo 34 de la Ley 734 de 2002.</t>
  </si>
  <si>
    <t>Por la cual se incorpora a la resolución 706 de 2016 la plantilla para el reporte uniforme de las notas a la Contaduría General de la Nación y la disponibilidad de anexos de apoyo para su preparación</t>
  </si>
  <si>
    <r>
      <t xml:space="preserve">Por medio  de  la  cual se  modifica  la  Resolución  914  de  2020  que  establece
tarifa máxima o valor máximo a pagar durante la emergencia sanitaria por los servicios   de   UCI   Adulto,   Pediátrica   y   Neonatal,   y   Unidad   de   Cuidado </t>
    </r>
    <r>
      <rPr>
        <sz val="11"/>
        <color theme="1"/>
        <rFont val="Arial Narrow"/>
        <family val="2"/>
      </rPr>
      <t>por medio de la cual se crean codigos y se adoptan las tarifas establecidas.</t>
    </r>
  </si>
  <si>
    <t>19</t>
  </si>
  <si>
    <t>JULIO DEL 2022</t>
  </si>
  <si>
    <t>Julio 18: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Deroga la resolucion 2404/2019</t>
  </si>
  <si>
    <t>Encuesta de Evaluacion de factores de Riesgo Psicosocial</t>
  </si>
  <si>
    <t xml:space="preserve">Gerencia - Subgerentes - Lideres de Programas - SST - COPASST - trabajadores </t>
  </si>
  <si>
    <t>Julio 1: Por la cual se modifica la Resolución 754 de 2021 en el sentido de sustituir su Anexo Técnico No. 1</t>
  </si>
  <si>
    <t>Licencia de SST</t>
  </si>
  <si>
    <t>SST</t>
  </si>
  <si>
    <t>Mayo 23: Se modifica el artículo 18 de la ley 1010 de 2006</t>
  </si>
  <si>
    <t>Comité de Convivencia</t>
  </si>
  <si>
    <t>Gerencia - Comité de Convivencia</t>
  </si>
  <si>
    <t xml:space="preserve">Mayo 16: Se actualiza la Tabla de Clasificación de Actividades Económicas para el Sistema General de Riesgos Laborales y se dictan otras disposiciones </t>
  </si>
  <si>
    <t>Marzo 11: Obligaciones del empleador de asumir el costo de las Evaluaciones Medicas Ocupacionales y de las pruebas o valoraciones complementarias</t>
  </si>
  <si>
    <t>Evaluaciones Medicas Ocupacionales</t>
  </si>
  <si>
    <t xml:space="preserve">Gerencia - Subgerentes - Lideres de Programas - SST - </t>
  </si>
  <si>
    <t>Diciembre 27: Se establecen los requisitos mínimos de seguridad para el desarrollo de trabajo en altura</t>
  </si>
  <si>
    <t>Programa Trabajo en Altura</t>
  </si>
  <si>
    <t>Gerencia - Subgerencia Administrativa - Planeacion - Servicios Administrativos - SST</t>
  </si>
  <si>
    <t>Mayo 31: Se establece los requisitos y el procedimiento para la expedición y renovación de la Licencia de Seguridad y Salud en el Trabajo</t>
  </si>
  <si>
    <t>Por la cual se imparten instrucciones en virtud de la emergencia sanitaria generada por la pandemia del Coronavirus COVID-19, y el mantenimiento del orden público. (Se dará un día libre en el primer trimestre del 2022)</t>
  </si>
  <si>
    <t>Registro anual de autoevalaciones y planes de mejoramiento del SGSST</t>
  </si>
  <si>
    <t>Prorroga la emergencia sanitaria por el coronavirus COVID-19 ( hasta el 28 de febrero 2022 la emergencia sanitaria en todo el territorio
nacional)</t>
  </si>
  <si>
    <t xml:space="preserve"> SST </t>
  </si>
  <si>
    <t xml:space="preserve">Gerencia - Subgerentes - Lideres de Programas -  SST - Trabajadores </t>
  </si>
  <si>
    <t xml:space="preserve">Gerencia - Subgerentes - Lideres de Programas -  SST - COPASST - Trabajadores </t>
  </si>
  <si>
    <t xml:space="preserve">Procedimiento para el Trabajo Seguro en Espacios Confinados </t>
  </si>
  <si>
    <t xml:space="preserve">Gerencia - Subgerentes - Lideres de Pprograma Servicios Administrativos - SST - Operarios </t>
  </si>
  <si>
    <t>Derogada por la resolucion 2764 del 18 de julio 2022</t>
  </si>
  <si>
    <t>Resolucion 4272 de 2021</t>
  </si>
  <si>
    <t>5 Paragrafo</t>
  </si>
  <si>
    <r>
      <t xml:space="preserve">Declárase. La obesidad como una enfermedad crónica de Salud Pública.
</t>
    </r>
    <r>
      <rPr>
        <b/>
        <sz val="10"/>
        <rFont val="Calibri"/>
        <family val="2"/>
        <scheme val="minor"/>
      </rPr>
      <t>Promover las Pausas Activas Laborales</t>
    </r>
  </si>
  <si>
    <t>socializacion anual</t>
  </si>
  <si>
    <t>Comunidad Andina de Naciones -CAN</t>
  </si>
  <si>
    <t>Definicion de accidente de trabajo</t>
  </si>
  <si>
    <t>Control de cambios</t>
  </si>
  <si>
    <t>Fecha</t>
  </si>
  <si>
    <t>Versión</t>
  </si>
  <si>
    <t>Descripción del cambio</t>
  </si>
  <si>
    <t xml:space="preserve"> creación documento</t>
  </si>
  <si>
    <t>Revisión</t>
  </si>
  <si>
    <t xml:space="preserve">7 de agosto 2020 </t>
  </si>
  <si>
    <t>Revisión - pandemia por CORONAVIRUS - COVID 19</t>
  </si>
  <si>
    <t xml:space="preserve">6 de septiembre 2020 </t>
  </si>
  <si>
    <t>4 de octubre 2020</t>
  </si>
  <si>
    <t>Revisión actualizar formato por calidad</t>
  </si>
  <si>
    <t>7 de octubre 2020</t>
  </si>
  <si>
    <t>16 de octubre 2020</t>
  </si>
  <si>
    <t>15 de noviembre 2020</t>
  </si>
  <si>
    <t>22 de noviembre 2020</t>
  </si>
  <si>
    <t>2 de diciembre 2020</t>
  </si>
  <si>
    <t>26 de octubre 2021</t>
  </si>
  <si>
    <t>9 de noviembre 2021</t>
  </si>
  <si>
    <t>12 de noviembre 2021</t>
  </si>
  <si>
    <t>30 de noviembre 2021</t>
  </si>
  <si>
    <t>3 de diciembre 2021</t>
  </si>
  <si>
    <t>19 de Julio 2022</t>
  </si>
  <si>
    <t>"Por medio de la cual se establecen medidas tendientes a la reducción gradual de la producción y consumo de ciertos productos plásticos de un solo uso y se dictan otras disposiciones".</t>
  </si>
  <si>
    <t xml:space="preserve">Ley 2232 de 2022 </t>
  </si>
  <si>
    <t xml:space="preserve">Obligaciones contractuales proveedor de cafetería </t>
  </si>
  <si>
    <t>Resolución 773 de 2021</t>
  </si>
  <si>
    <t>Sistema Globalmente Armonizado (SGA) en los lugares de trabajo</t>
  </si>
  <si>
    <t>PLA-GAF-10 Manejo seguro de sustancias químicas</t>
  </si>
  <si>
    <t>La prohibición y sustitución gradual para los productos plásticos de un solo uso</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</si>
  <si>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</si>
  <si>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Definir las acciones que deben desarrollar los empleadores en los lugares de trabajo para la aplicación del SGA, en relación con la clasificación y la comunicación de peligros de los productos químicos, con el fin de velar por la protección y salud de los trabajadores, las instalaciones y el ambiente frente al uso y manejo de estos; las responsabilidades que deben asumir junto con los trabajadores y las Administradoras de Riesgos Laborales</t>
  </si>
  <si>
    <t xml:space="preserve">LEY 2169 DE 2021 </t>
  </si>
  <si>
    <t>Por medio de la cual se impulsa el desarrollo bajo en carbono del país mediante el establecimiento de metas y medidas mínimas en materia de carbono neutralidad y resiliencia climática y se dictan otras disposiciones</t>
  </si>
  <si>
    <t>Metas en materia de adaptación al cambio climático</t>
  </si>
  <si>
    <t>AÑO 2022</t>
  </si>
  <si>
    <t xml:space="preserve">NIVEL DE CUMPLIMIENTO 2022 </t>
  </si>
  <si>
    <t xml:space="preserve">PRG-GTH-01 Programa de trabajo en alturas </t>
  </si>
  <si>
    <t xml:space="preserve">Resolución </t>
  </si>
  <si>
    <t>Contempla todo lo relacionado al trabajo en alturas: Los sistemas de prevención contra caídas en alturas, Los sistemas de acceso y de trabajo, Las medidas de protección, los procesos de capacitación y las obligaciones por parte de los empleados y empleadores.</t>
  </si>
  <si>
    <t xml:space="preserve">Coordinador de TSA, Contratistas y Supervisores de Contrato </t>
  </si>
  <si>
    <t>21 de Julio 2023</t>
  </si>
  <si>
    <t>Actualización de  la Matriz de SST</t>
  </si>
  <si>
    <t>Cuenta de Ítem</t>
  </si>
  <si>
    <t>AÑO 2023</t>
  </si>
  <si>
    <t xml:space="preserve">DESCRIPCIÓN </t>
  </si>
  <si>
    <t xml:space="preserve">Por la cual se dictan normas tendientes a preservar la moralidad en la Administración Pública y se fijan disposiciones con el fin de erradicar la corrupción administrativa.
</t>
  </si>
  <si>
    <t xml:space="preserve">Por el cual se actualiza el Modelo Estándar de Control Interno (MECI)
</t>
  </si>
  <si>
    <t>SISTEMA DE GESTIÓN DE LA CALIDAD. PARA LA RAMA EJECUTIVA DEL PODER PÚBLICO Y OTRAS ENTIDADES PRESTADORAS DE SERVICIOS. REQUISITOS</t>
  </si>
  <si>
    <t xml:space="preserve">“Por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t>
  </si>
  <si>
    <t xml:space="preserve">Por el cual se reglamenta parcialmente el Estatuto Tributario.
</t>
  </si>
  <si>
    <t>Ley 190 de 1995</t>
  </si>
  <si>
    <t>Ley 100 de 2003</t>
  </si>
  <si>
    <t>Ley 1751 de 2015</t>
  </si>
  <si>
    <t>Ley 1797 de 2016</t>
  </si>
  <si>
    <t>Ley 1474 de 2012</t>
  </si>
  <si>
    <t>Ley 1712 de 2017</t>
  </si>
  <si>
    <t>Ley 715 de 2001</t>
  </si>
  <si>
    <t>Ley 530 de 2012</t>
  </si>
  <si>
    <t>Ley 1450 de 2011</t>
  </si>
  <si>
    <t>Decreto 139 de 1996</t>
  </si>
  <si>
    <t>Decreto 2145 de 1999</t>
  </si>
  <si>
    <t>Decreto 2482 de 2012</t>
  </si>
  <si>
    <t>Decreto 1298 de 1994</t>
  </si>
  <si>
    <t>Decreto 1876 de 1994</t>
  </si>
  <si>
    <t>Decreto 115 de 1996</t>
  </si>
  <si>
    <t>Decreto 1151 de 2008</t>
  </si>
  <si>
    <t>Decreto 2376 de 2010</t>
  </si>
  <si>
    <t>Decreto 2353 de 2015</t>
  </si>
  <si>
    <t>Decreto 780 de 2016</t>
  </si>
  <si>
    <t>Decreto 357 de 2008</t>
  </si>
  <si>
    <t>Decreto 1427 de 2016</t>
  </si>
  <si>
    <t>Decreto 0052 de 2016</t>
  </si>
  <si>
    <t>Decreto 612 de 2018</t>
  </si>
  <si>
    <t>Decreto 294 de 2017</t>
  </si>
  <si>
    <t>Decreto 1830 de 2016</t>
  </si>
  <si>
    <t>Decreto 613 de 2017</t>
  </si>
  <si>
    <t>Decreto 718 de 2017</t>
  </si>
  <si>
    <t>Decreto 762 de 2017</t>
  </si>
  <si>
    <t>Decreto 866 de 2017</t>
  </si>
  <si>
    <t>Decreto 923 de 2017</t>
  </si>
  <si>
    <t>Decreto 969 de 2017</t>
  </si>
  <si>
    <t>Decreto 1297 de 2017</t>
  </si>
  <si>
    <t>Decreto 1765 de 2017</t>
  </si>
  <si>
    <t>Decreto 1848 de 2017</t>
  </si>
  <si>
    <t>Decreto 2228 de 2017</t>
  </si>
  <si>
    <t>Decreto 2265 de 2017</t>
  </si>
  <si>
    <t>Decreto 433 de 2018</t>
  </si>
  <si>
    <t>Decreto 631 de 2018</t>
  </si>
  <si>
    <t>Decreto 682 de 2018</t>
  </si>
  <si>
    <t>Decreto 710 de 2018</t>
  </si>
  <si>
    <t>Decreto 948 de 2018</t>
  </si>
  <si>
    <t>Decreto 1273 de 2018</t>
  </si>
  <si>
    <t>Decreto 1333 de 2018</t>
  </si>
  <si>
    <t>Decreto 1355 de 2018</t>
  </si>
  <si>
    <t>Decreto 2058 de 2018</t>
  </si>
  <si>
    <t>Decreto 2408 de 2018</t>
  </si>
  <si>
    <t>Decreto 1333 de 2019</t>
  </si>
  <si>
    <t>Decreto 494 de 2019</t>
  </si>
  <si>
    <t>Decreto 2345 de 2019</t>
  </si>
  <si>
    <t>Decreto 2372 de 2019</t>
  </si>
  <si>
    <t>Decreto 064 de 2020</t>
  </si>
  <si>
    <t>Decreto 268 de 2020</t>
  </si>
  <si>
    <t>Decreto 292 de 2020</t>
  </si>
  <si>
    <t>Decreto 314 de 2020</t>
  </si>
  <si>
    <t>Decreto 358 de 2020</t>
  </si>
  <si>
    <t>Decreto 380 de 2020</t>
  </si>
  <si>
    <t>Decreto 385 de 2020</t>
  </si>
  <si>
    <t>Decreto 457 de 2020</t>
  </si>
  <si>
    <t>Decreto 463 de 2020</t>
  </si>
  <si>
    <t>Decreto 417 de 2020</t>
  </si>
  <si>
    <t>Decreto 476 de 2020</t>
  </si>
  <si>
    <t>Decreto 491 de 2020</t>
  </si>
  <si>
    <t>Decreto 531 de 2020</t>
  </si>
  <si>
    <t>Decreto 538 de 2020</t>
  </si>
  <si>
    <t>Decreto 539 de 2020</t>
  </si>
  <si>
    <t>Decreto 593 de 2020</t>
  </si>
  <si>
    <t>Decreto 600 de 2020</t>
  </si>
  <si>
    <t>Decreto 637 de 2020</t>
  </si>
  <si>
    <t>Decreto 607 de 2020</t>
  </si>
  <si>
    <t>Decreto 642 de 2020</t>
  </si>
  <si>
    <t>Decreto 903 de 2014</t>
  </si>
  <si>
    <t>Decreto 580 de 2021</t>
  </si>
  <si>
    <t xml:space="preserve">NTCGP 1000  de </t>
  </si>
  <si>
    <t>Directiva Presidencial de 2012</t>
  </si>
  <si>
    <t>Resolución 738 de 2021</t>
  </si>
  <si>
    <t>Resolución 222 de 2021</t>
  </si>
  <si>
    <t>Resolución 1985 de 2013</t>
  </si>
  <si>
    <t>Resolución 5123 de 2006</t>
  </si>
  <si>
    <t>Resolución 5042 de 1996</t>
  </si>
  <si>
    <t>Resolución 429 de 2016</t>
  </si>
  <si>
    <t>Resolución 408 de 2018</t>
  </si>
  <si>
    <t>Resolución 1841 de 2013</t>
  </si>
  <si>
    <t>Resolución 1536 de 2015</t>
  </si>
  <si>
    <t>Resolución 2193 de 2004</t>
  </si>
  <si>
    <t>Resolución 1097 de 2018</t>
  </si>
  <si>
    <t>Resolución 5095 de 2018</t>
  </si>
  <si>
    <t>Resolución 3049 de 2012</t>
  </si>
  <si>
    <t>Resolución 1445 de 2006</t>
  </si>
  <si>
    <t>Resolución 2082 de 2014</t>
  </si>
  <si>
    <t xml:space="preserve">NE-ISO 31000 de </t>
  </si>
  <si>
    <t>Circular externa 0018 de 2020</t>
  </si>
  <si>
    <t>Ley 1581 de 2012</t>
  </si>
  <si>
    <t>Decreto 1377 de 2013</t>
  </si>
  <si>
    <t>Decreto 2693 de 2012</t>
  </si>
  <si>
    <t>Decreto 1083 2015 de 2015</t>
  </si>
  <si>
    <t>Resolución 110 de 2020</t>
  </si>
  <si>
    <t>Circular de 2020</t>
  </si>
  <si>
    <t xml:space="preserve">Guía de </t>
  </si>
  <si>
    <t xml:space="preserve">Encuesta de </t>
  </si>
  <si>
    <t>Boletín de Prensa de 2020</t>
  </si>
  <si>
    <t xml:space="preserve">Manual de </t>
  </si>
  <si>
    <t>NA de 1991</t>
  </si>
  <si>
    <t>NA de 1992</t>
  </si>
  <si>
    <t>LEY 99 de 1993</t>
  </si>
  <si>
    <t>LEY 594 de 2000</t>
  </si>
  <si>
    <t>LEY 1273 de 2009</t>
  </si>
  <si>
    <t>LEY 1438 de 2011</t>
  </si>
  <si>
    <t>LEY 1523 de 2012</t>
  </si>
  <si>
    <t>LEY 1562 de 2012</t>
  </si>
  <si>
    <t>DECRETO 1298 de 1994</t>
  </si>
  <si>
    <t>DECRETO 1876 de 1994</t>
  </si>
  <si>
    <t>DECRETO 115 de 1996</t>
  </si>
  <si>
    <t>DECRETO 1124 de 1999</t>
  </si>
  <si>
    <t>DECRETO 2482 de 2012</t>
  </si>
  <si>
    <t>DECRETO 2641 de 2012</t>
  </si>
  <si>
    <t>DECRETO 903 de 2014</t>
  </si>
  <si>
    <t>DECRETO 1072 de 2015</t>
  </si>
  <si>
    <t>DECRETO 124 de 2016</t>
  </si>
  <si>
    <t>DECRETO 780 de 2016</t>
  </si>
  <si>
    <t>DECRETO 1499 de 2017</t>
  </si>
  <si>
    <t>DECRETO 612 de 2018</t>
  </si>
  <si>
    <t>DECRETO 1289 de 2018</t>
  </si>
  <si>
    <t>Por la cual se crea el sistema de seguridad social integral y se dictan otras
disposiciones</t>
  </si>
  <si>
    <t>Por medio de la cual se regula el derecho fundamental a la salud y se dictan otras
disposiciones</t>
  </si>
  <si>
    <t>Por la cual se hacen algunas modificaciones en el Sistema General de
Seguridad Social en Salud y se dictan otras disposiciones</t>
  </si>
  <si>
    <t>Por la cual se dictan normas orientadas a fortalecer los mecanismos de prevención, investigación y sanción de actos de corrupción y la efectividad del
control de la gestión pública</t>
  </si>
  <si>
    <t>Por la cual se dictan disposiciones sobre racionalización de trámites y procedimientos administrativos de los organismos y entidades del Estado y
de los particulares que ejercen funciones públicas o prestan servicios públicos.</t>
  </si>
  <si>
    <t>Por medio de la cual se reforma del Sistema General de Seguridad Social en
Salud y de dictan otras disposiciones</t>
  </si>
  <si>
    <t>Por la cual   se regula la organización y el Funcionamiento del Sistema
General de Regalías</t>
  </si>
  <si>
    <t>Por medio de la cual se adoptan medida para mejorar la liquidez y el uso de algunos
recursos del sector salud”</t>
  </si>
  <si>
    <t>Por la cual se dictan normas orientadas a fortalecer los mecanismos de prevención, investigación y sanción de actos de corrupción y la efectividad del
control de la gestión pública.</t>
  </si>
  <si>
    <t>Por la cual se expide el Plan Nacional de Desarrollo 2018- 2022 "Pacto por
Colombia, Pacto por la Equidad"</t>
  </si>
  <si>
    <t>Por el cual se establecen los requisitos y funciones para los Gerentes de Empresas
Sociales del Estado y Directores de Instituciones Prestadoras de Servicios de Salud
del sector público</t>
  </si>
  <si>
    <t>“Por el cual se dictan normas sobre el Sistema Nacional de Control Interno de las
Entidades y Organismos de la Administración Pública del Orden Nacional y Territorial
y se dictan otras disposiciones</t>
  </si>
  <si>
    <t>Por el cual se establecen los lineamientos generales para la integración de la
planeación y la gestión</t>
  </si>
  <si>
    <t>Por el cual se expide el Estatuto Orgánico del Sistema General de Seguridad
Social en Salud</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</si>
  <si>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</si>
  <si>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Por el cual se establecen los lineamientos generales de la Estrategia de Gobierno en
línea, se reglamenta parcialmente la Ley 1341 de 2009 y se dictan otras
disposiciones</t>
  </si>
  <si>
    <t>Por el cual se establecen los lineamientos generales de la Estrategia de
Gobierno en Línea de la República de Colombia, se reglamenta parcialmente la Ley 962 de 2005, y se dictan otras disposiciones</t>
  </si>
  <si>
    <t>Por medio del cual se expide el Decreto Único Reglamentario del Sector de
Función Pública</t>
  </si>
  <si>
    <t>Por medio del cual se regula la relación docencia - servicio para los programas de formación de
talento humano del área de la salud</t>
  </si>
  <si>
    <t>Por el cual se establece el Sistema Obligatorio de Garantía de Calidad de la Atención de
Salud del Sistema General de Seguridad Social en Salud</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</si>
  <si>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</si>
  <si>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medio  del  cual  se  expide  el  Decreto  Único  Reglamentario  del  Sector
Salud y Protección Social</t>
  </si>
  <si>
    <t>Regular los aspectos relacionados con la presentación, aprobación y evaluación del plan de gestión que debe ser ejecutado por los Directores o Gerentes de las Empresas Sociales del Estado del orden territorial, durante el período para el cual fueron designados mediante concurso o reelección; así como establecer condiciones para la reelección de los mismos.</t>
  </si>
  <si>
    <t>Por el cual se reglamenta la reelección por evaluación de los Gerentes de las
Empresas Sociales del Estado del orden territorial.</t>
  </si>
  <si>
    <t>Por el cual se reglamenta la Ley 1787 de 2016 Y se subroga el Título 11 de la Parte 8 del Libro 2 del Decreto 780 de 2016, en relación con el acceso seguro
e informado al uso médico y científico del cannabis.</t>
  </si>
  <si>
    <t>Por el cual se adiciona el artículo 2.1.13.9 del Decreto 780 de 2016 Decreto
Único Reglamentario del Sector Salud y Protección Social.</t>
  </si>
  <si>
    <t>Por medio del cual se sustituyen los artículos 2.4.5 al 2.4.14 del Decreto 780 de 2016, Único Reglamentario del Sector Salud y Protección Social, y se derogan los numerales 1 y 3 Y los parágrafos 1 y 2 del artículo 2.2.5.1.1 del Decreto 1082 de 2015, Único Reglamentario del Sector Administrativo de
Planeación Nacional.</t>
  </si>
  <si>
    <t>Por el cual se sustituye el Capítulo 6 del Título 2 de la Parte 9 del Libro 2 del Decreto 780 de 2016 Único Reglamentario del Sector Salud y Protección Social en cuanto al giro de recursos para las atenciones iniciales de urgencia prestadas en el territorio colombiano a los nacionales de los países
fronterizos.</t>
  </si>
  <si>
    <t>Por el cual se modifican los artículqs 3.2.2.1 y 3.2.3.9 del Decreto 780 de
2016, Único Reglamentario del Sector Salud y Protección Social.</t>
  </si>
  <si>
    <t>Por medio del cual se modifica el artículo 2.6.1.6.1 del Decreto 780 de 2016, Único Reglamentario del Sector Salud y Protección Social, adicionado
mediante el Decreto 1829 de 2016.</t>
  </si>
  <si>
    <t>Por el cual se adiciona el Capítulo 3 al Título 5 de la Parte 5 del Libro 2 del Decreto 780 de 2016, Único Reglamentario del Sector Salud y Protección Social, en relación con "las medidas preventivas de toma de posesión de las entidades sometidas a inspección, vigilancia y control de la Superintendencia
Nacional de Salud.</t>
  </si>
  <si>
    <t>Por el cual se modifican los artículos 3.2.3.9 y 3.2.3.11 del Decreto 780 de 2016, Único Reglamentario del Sector Salud y Protección Social, en lo relacionado con los plazos para la utilización obligatoria de la planilla
electrónica.</t>
  </si>
  <si>
    <t>Por el cual se adiciona la Sección 2 al Capítulo 4 del Título 2 de la parte 5 del Libro 2 del Decreto 780 de 2016, Único Reglamentario del Sector Salud y Protección Social en relación con el Sistema de Habilitación de las Entidades Promotoras de Salud Indígenas - EPSI, aplicables durante el periodo de transición al Sistema Indígena de Salud Propia e Intercultural - SISPI- y se
dictan otras disposiciones.</t>
  </si>
  <si>
    <t>Por el cual se modifica el artículo 2.1.5.1 del Decreto 780 de 2016, Único Reglamentario del Sector Salud y Protección Social en relación con los
afiliados al Régimen Subsidiado.</t>
  </si>
  <si>
    <t>Por el cual se adiciona el Título 12 a la Parte 8 del Libro 2 del Decreto 780 de 2016, Único Reglamentario del Sector Salud y Protección Social en relación con la evaluación de tecnología para propósitos de control de precios de
medicamentos nuevos.</t>
  </si>
  <si>
    <t>Por el cual se modifica el artículo 2.8.11; 11.1 Y se adiciona el numeral 15 al
artículo 2.8.11.9.1. del Decreto 780 de 2016.</t>
  </si>
  <si>
    <t>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</si>
  <si>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</si>
  <si>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</si>
  <si>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Por el cual se sustituye el Título 3 de la Parle 2 del Libro 2 del Decreto 780 de 2016, se reglamenta las incapacidades superiores a 540 días y se dictan
otras disposiciones.</t>
  </si>
  <si>
    <t>Por el cual se modifica el Decreto 780 de 2016, Único Reglamentario del Sector Salud y Protección Social, en relación con el manejo de los recursos de propiedad de las entidades territoriales destinadas al aseguramiento de la
población afiliada al Régimen Subsidiado.</t>
  </si>
  <si>
    <t>Por el cual se modifica el Título 2 de la Parte 1 del Libro 2 y el artículo 2.1.5.1 del Decreto 780 de 2016, Único Reglamentario del Sector Salud y Protección
Social.</t>
  </si>
  <si>
    <t>Por el cual se sustituye el Capítulo 6 del Título 2 de la Parte 9 del Libro 2 del Decreto: 780 de 2016 - Único Reglamentario del Sector Salud y Protección Social en cuanto al giro de recursos para las atenciones iniciales de urgencia prestadas en el territorio colombiano a los nacionales de los países
fronterizos.</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</si>
  <si>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</si>
  <si>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Por medio del cual se reglamenta el artículo 245 de la Ley 1955 de 2019, por la cual se expide el Plan Nacional de Desarrollo 2018- 2022 "Pacto por
Colombia, Pacto por la Equidad".</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</si>
  <si>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</si>
  <si>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Por el cual se adiciona el Título 13 a la Parte 8 del Libro 2 del Decreto 780 de
2016 en relación con los Desfibriladores Externos Automáticos.</t>
  </si>
  <si>
    <t>Por el cual se modifican los artículos 2.5.2.2 .1.10 y 2.5.2.3.3.6, y se adiciona el artículo 2.5.2.2.1.20 al Decreto 780 de 2016, en relación con las condiciones de habilitación de las entidades responsables de la operación del
aseguramiento en salud.</t>
  </si>
  <si>
    <t>Por el cual se reglamenta el artículo 268 de la Ley 1955 de 2019 y se adiciona la Sección 2 al Capítulo 23 del Titulo 1 de la Parte 2 del Libro 1 del
Decreto 1625 de 2016, Único Reglamentario en Materia Tributaria.</t>
  </si>
  <si>
    <t>Por el cual se reglamenta el artfculo 59 de la Ley 1955 de 2019, Plan Nacional de Desarrollo: Pacto por Colombia, pacto por la equidad y se adiciona el Decreto 1068 de 2015, Decreto Único Reglamentario del Sector
Hacienda y Crédito Público</t>
  </si>
  <si>
    <t>“Por el cual se modifican los artículos 2.1.3.11, 2.1.3.13, 2.1.5.1, 2.1.7.7,
2.1.7.8 y 2.1.3.17, y se adicionan los artículos 2.1.5.4 y 2.1.5.5 del Decreto 780 de 2016, en relación con los afiliados al régimen subsidiado, la afiliación
de oficio y se dictan otras disposiciones”</t>
  </si>
  <si>
    <t>Por el cual se fijan los límites máximos salariales de los Gobernadores, Alcaldes y empleados públicos de las entidades territoriales y se dictan
disposiciones en materia prestacional.</t>
  </si>
  <si>
    <t>Por la cual se adoptan medidas preventivas sanitarias en el país, por causa
del coronavirus COVID2019 y se dictan otras disposiciones.</t>
  </si>
  <si>
    <t>Por la cual se declara la emergencia sanitaria por causa del coronavirus
COVID-19 y se adoptan medidas para hacer frente al virus.</t>
  </si>
  <si>
    <t>Por el cual se modifica parcialmente el arancel de aduanas para la importación de medicamentos, dispositivos médicos, reactivos químicos, artículos de higiene y aseo, insumos, equipos y materiales requeridos para el
sector agua y saneamiento básico.</t>
  </si>
  <si>
    <t>Por el cual se declara un Estado de Emergencia Economica, Social y
Ecológica en todo el territorio Nacional.</t>
  </si>
  <si>
    <t>Por el cual se dictan medidas tendientes a garantizar la prevención, diagnóstico y tratamiento del Covid-19 y se dictan otras disposiciones, dentro
del Estado de Emergencia Económica, Social y Ecológica.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</si>
  <si>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</si>
  <si>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imparten instrucciones en virtud de la emergencia sanitaria generada por la pandemia del Coronavirus COVID-19 y el mantenimiento del
orden público.</t>
  </si>
  <si>
    <t>Por el cual se adoptan medidas de bioseguridad para mitigar, evitar la propagación y realizar el adecuado manejo de la pandemia del Coronavirus COVID-19, en el marco del Estado de Emergencia Económica, Social y
Ecológica.</t>
  </si>
  <si>
    <t>Por la cual se declara un Estado de Emergencia Economica, Social y
Ecológica en todo el territorio Nacional</t>
  </si>
  <si>
    <t>Por el cual se corrigen errores formales en el Decreto Legislativo 538 de 2020, "Por el cual se adoptan medidas en el sector salud, para contener y mitigar la pandemia de COVID-19 y garantizar la prestación de los servicios de salud, en el marco del Estado de Emergencia Económica, Social y
Ecológica".</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</si>
  <si>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</si>
  <si>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Por el cual se dictan disposiciones en relación con el Sistema Único de
Acreditación en Salud</t>
  </si>
  <si>
    <t>Por el cual se prorroga la emergencia sanitaria por el nuevo coronavirus
COVID-19, declarada mediante Resolución 385 de 2020 y prorrogada a su vez por las Resoluciones 844, 1462 y 2230 de 2020</t>
  </si>
  <si>
    <t>Por la cual se establece el procedimiento que las entidades territoriales deben seguir para incluir los proyectos de inversión en sus Planes Bienales de Inversiones Públicas en Salud, en el Marco de la Ley 1608 de 2013, y se
dictan otras disposiciones</t>
  </si>
  <si>
    <t>Define los procedimientos y condiciones de inscripción de los Prestadores de Servicios
de Salud y de habilitación de servicios de salud. Así mismo, adopta el Manual de
Inscripción de Prestadores y Habilitación de Servicios de Salud</t>
  </si>
  <si>
    <t>Aclaración de algunos indicadores para la evaluación del plan, ajustes en los correspondientes anexos, disposiciones orientadas a establecer criterios diferenciales para la evaluación de ciertos indicadores respecto de las Empresas Sociales del Estado a que refiere la resolucion 710 de 2012</t>
  </si>
  <si>
    <t>Por la cual se modifica el artículo 2 de la Resolución 1445 de 2012</t>
  </si>
  <si>
    <t>Por la cual se definen las funciones de la Entidad acreditadora y se adoptan otras
disposiciones</t>
  </si>
  <si>
    <t>Por la cual se dictan disposiciones para la operatividad del Sistema Único de Acreditación en Salud Por la cual se dictan disposiciones para la operatividad
del Sistema Único de Acreditación en Salud</t>
  </si>
  <si>
    <t>Por la cual se dictan normas orientadas a fortalecer los mecanismos de
prevención, investigación y sanción de actos de corrupción y la efectividad del control de la gestión pública.</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</si>
  <si>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</si>
  <si>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resulta la organización y el Funcionamiento del Sistema
General de Regalías</t>
  </si>
  <si>
    <t>Por el cual se establecen los lineamientos generales para la integración de la
planeación y la gestión.</t>
  </si>
  <si>
    <t>Por el cual se establecen los lineamientos generales de la Estrategia de Gobierno en
línea, se reglamenta parcialmente la Ley 1341 de 2009 y se dictan otras
disposiciones.</t>
  </si>
  <si>
    <t>Por el cual se establecen los lineamentos generales de la Estrategia de Gobierno en Línea de la República de Colombia, se reglamentan parcialmente las Leyes 1341 de 2009, 1450 de 2011, y se dictan otras
disposiciones.</t>
  </si>
  <si>
    <t>Por la cual se adopta el “Manual de acreditación en salud ambulatorio y
hospitalario de colombia versión 3.1</t>
  </si>
  <si>
    <t>Por la cual se dictan disposiciones para la operatividad del Sistema Único de Acreditación
en Salud Por la cual se dictan disposiciones para la operatividad del Sistema Único de Acreditación
en Salud</t>
  </si>
  <si>
    <t>Orientaciones para comunicar sobre la enfermedad por el
coronavirus 2019</t>
  </si>
  <si>
    <t>Encuesta para verificación del alistamiento de las IPS para la respuesta a la
atención de COVID-19</t>
  </si>
  <si>
    <t>Manual de Acreditación en Salud Ambulatorio y Hospitalario de Colombia - Estándares de Gerencia de la Información y Talento Humano.</t>
  </si>
  <si>
    <t>Por la cual se hacen algunas modificaciones en el Sistema General de Seguridad Social en Salud
y se dictan otras disposiciones</t>
  </si>
  <si>
    <t>Por el cual se adiciona el Capítulo 6 al Título 1 de la Parte 3 del Libro 2 del Decreto 1081 de 2015, Único Reglamentario del Sector de la Presidencia de la República, en lo relacionado con el Fondo Nacional de Gestión del Riesgo
de Desastres.</t>
  </si>
  <si>
    <t>Ley 70 de 1988</t>
  </si>
  <si>
    <t>Ley 50 de 1990</t>
  </si>
  <si>
    <t>Ley 549 de 1999</t>
  </si>
  <si>
    <t>Ley 581 de 2000</t>
  </si>
  <si>
    <t>Ley 734 de 2002</t>
  </si>
  <si>
    <t>Ley 776 de 2002</t>
  </si>
  <si>
    <t>Ley 995 de 2005</t>
  </si>
  <si>
    <t>Ley 996 de 2005</t>
  </si>
  <si>
    <t>Ley 1093 de 2006</t>
  </si>
  <si>
    <t>Ley 1670 de 2007</t>
  </si>
  <si>
    <t>Ley 1164 de 2007</t>
  </si>
  <si>
    <t>Ley 1221 de 2008</t>
  </si>
  <si>
    <t>Ley 1361 de 2009</t>
  </si>
  <si>
    <t>Ley 1651 de 2013</t>
  </si>
  <si>
    <t>Ley 1780 de 2016</t>
  </si>
  <si>
    <t>Ley 1822 de 2017</t>
  </si>
  <si>
    <t>Decreto 2663 de 1950</t>
  </si>
  <si>
    <t>Decreto 1978 de 1989</t>
  </si>
  <si>
    <t>Decreto 1335 de 1990</t>
  </si>
  <si>
    <t>Decreto 1772 de 1994</t>
  </si>
  <si>
    <t>Decreto 1158 de 1994</t>
  </si>
  <si>
    <t>Decreto 2150 de 1995</t>
  </si>
  <si>
    <t>Decreto Ley 1567 de 1998</t>
  </si>
  <si>
    <t>Decreto 2712 de 1999</t>
  </si>
  <si>
    <t>Decreto 1252 de 2000</t>
  </si>
  <si>
    <t>Decreto 13 de 2001</t>
  </si>
  <si>
    <t>Decreto 760 de 2005</t>
  </si>
  <si>
    <t>Decreto 1465 de 2005</t>
  </si>
  <si>
    <t>Decreto 4500 de 2005</t>
  </si>
  <si>
    <t>Decreto 1746 de 2006</t>
  </si>
  <si>
    <t>Decreto 4665 de 2007</t>
  </si>
  <si>
    <t>Decreto 4968 de 2007</t>
  </si>
  <si>
    <t>Decreto 1409 de 2008</t>
  </si>
  <si>
    <t>Decreto 2809 de 2010</t>
  </si>
  <si>
    <t>Decreto 2842 de 2010</t>
  </si>
  <si>
    <t>Decreto 2245 de 2012</t>
  </si>
  <si>
    <t>Decreto 648 de 2017</t>
  </si>
  <si>
    <t>Decreto 894 de 2017</t>
  </si>
  <si>
    <t>Decreto 2250 de 2017</t>
  </si>
  <si>
    <t>Decreto 2269 de 2017</t>
  </si>
  <si>
    <t>Decreto 2270 de 2017</t>
  </si>
  <si>
    <t>Decreto 51 de 2018</t>
  </si>
  <si>
    <t>Decreto 309 de 2018</t>
  </si>
  <si>
    <t>Decreto 815 de 2018</t>
  </si>
  <si>
    <t>Circular 10 de 2005</t>
  </si>
  <si>
    <t>Circular 5 de 2012</t>
  </si>
  <si>
    <t>Circular 7 de 2012</t>
  </si>
  <si>
    <t xml:space="preserve">Decreto 2193 2004 </t>
  </si>
  <si>
    <t>Decreto 1070 de 2013</t>
  </si>
  <si>
    <t>Resolucion 414 de 2014</t>
  </si>
  <si>
    <t>Resolucion 139 de 2015</t>
  </si>
  <si>
    <t>Resolucion 466 de 2016</t>
  </si>
  <si>
    <t>Resolución 353 de 2016</t>
  </si>
  <si>
    <t>Resolucion 706 de 2016</t>
  </si>
  <si>
    <t>Resolucion 193 de 2016</t>
  </si>
  <si>
    <t>Resolucion 182 de 2017</t>
  </si>
  <si>
    <t>Resolucion 596 de 2017</t>
  </si>
  <si>
    <t>Resolucion 37 de 2018</t>
  </si>
  <si>
    <t>Resolucion 433 de 2019</t>
  </si>
  <si>
    <t>Resolucion 441 de 2019</t>
  </si>
  <si>
    <t>Resolucion 426 de 2019</t>
  </si>
  <si>
    <t>Resolución 8 de 2020</t>
  </si>
  <si>
    <t>Resolucion 427 de 2019</t>
  </si>
  <si>
    <t>Resolucion 58 de 2020</t>
  </si>
  <si>
    <t>Resolución 91 de 2020</t>
  </si>
  <si>
    <t>Resolución 109 de 2020</t>
  </si>
  <si>
    <t>Circular Externa 16 de 2016</t>
  </si>
  <si>
    <t>Circular Externa 1 de 2020</t>
  </si>
  <si>
    <t xml:space="preserve">Ley 100 1993 </t>
  </si>
  <si>
    <t xml:space="preserve">Decreto 2423 1996 </t>
  </si>
  <si>
    <t xml:space="preserve">Decreto 903 2014 </t>
  </si>
  <si>
    <t xml:space="preserve">Decreto 780 2016 </t>
  </si>
  <si>
    <t xml:space="preserve">Resolución 356 2007 </t>
  </si>
  <si>
    <t xml:space="preserve">Resolución 123 2012 </t>
  </si>
  <si>
    <t xml:space="preserve">Resolución 414 2014 </t>
  </si>
  <si>
    <t xml:space="preserve">Resolución 2082 2014 </t>
  </si>
  <si>
    <t xml:space="preserve">Resolución 139 2015 </t>
  </si>
  <si>
    <t xml:space="preserve">Resolución 466 2016 </t>
  </si>
  <si>
    <t xml:space="preserve">Resolución 5851 2018 </t>
  </si>
  <si>
    <t xml:space="preserve">Resolución 3495 2019 </t>
  </si>
  <si>
    <t xml:space="preserve">Resolución 537 2020 </t>
  </si>
  <si>
    <t xml:space="preserve">Resolución 1068 2020 </t>
  </si>
  <si>
    <t xml:space="preserve">Resolución 1630 2020 </t>
  </si>
  <si>
    <t xml:space="preserve">Resolución 2238 2020 </t>
  </si>
  <si>
    <t xml:space="preserve">Resolución 166 2021 </t>
  </si>
  <si>
    <t xml:space="preserve">Ley 1122 2007 </t>
  </si>
  <si>
    <t xml:space="preserve">Ley 1231 2008 </t>
  </si>
  <si>
    <t xml:space="preserve">Ley 1438 2011 </t>
  </si>
  <si>
    <t xml:space="preserve">Ley 1607 2012 </t>
  </si>
  <si>
    <t xml:space="preserve">Ley 1751 2015 </t>
  </si>
  <si>
    <t>Ley 1997 de 2019</t>
  </si>
  <si>
    <t>Ley 2015 de 2020</t>
  </si>
  <si>
    <t xml:space="preserve">Decreto 1281 2002 </t>
  </si>
  <si>
    <t xml:space="preserve">Decreto 4747 2007 </t>
  </si>
  <si>
    <t xml:space="preserve">Decreto 3327 2009 </t>
  </si>
  <si>
    <t xml:space="preserve">Decreto 56 2015 </t>
  </si>
  <si>
    <t xml:space="preserve">Decreto 1683 2013 </t>
  </si>
  <si>
    <t>Decreto 1818 de 2019</t>
  </si>
  <si>
    <t>Decreto 64 de 2020</t>
  </si>
  <si>
    <t xml:space="preserve">Resolución 5171 2017 </t>
  </si>
  <si>
    <t xml:space="preserve">Resolución 3047 2008 </t>
  </si>
  <si>
    <t xml:space="preserve">Resolución 413 2009 </t>
  </si>
  <si>
    <t xml:space="preserve">Resolución 416 2009 </t>
  </si>
  <si>
    <t xml:space="preserve">Resolución 4505 2012 </t>
  </si>
  <si>
    <t xml:space="preserve">Resolución 4331 2012 </t>
  </si>
  <si>
    <t xml:space="preserve">Resolución 347 2013 </t>
  </si>
  <si>
    <t xml:space="preserve">Resolución 5521 2013 </t>
  </si>
  <si>
    <t xml:space="preserve">Resolución 5269 2017 </t>
  </si>
  <si>
    <t>Resolución 1598 de 2019</t>
  </si>
  <si>
    <t>Resolución 1726 de 2019</t>
  </si>
  <si>
    <t>Resolución 3495 de 2019</t>
  </si>
  <si>
    <t>Resolución 3512 de 2019</t>
  </si>
  <si>
    <t>Resolución 94 de 2020</t>
  </si>
  <si>
    <t>Resolución 205 de 2020</t>
  </si>
  <si>
    <t>Resolución 502 de 2020</t>
  </si>
  <si>
    <t>Resolución 537 de 2020</t>
  </si>
  <si>
    <t>Resolución 731 de 2020</t>
  </si>
  <si>
    <t>Resolución 914 de 2020</t>
  </si>
  <si>
    <t>Resolución 1068 de 2020</t>
  </si>
  <si>
    <t>Resolución 1126 de 2020</t>
  </si>
  <si>
    <t>Resolución 1128 de 2020</t>
  </si>
  <si>
    <t>Resolución 2238 de 2020</t>
  </si>
  <si>
    <t>Resolución 84 de 2021</t>
  </si>
  <si>
    <t>Resolución 166 de 2021</t>
  </si>
  <si>
    <t>Resolución 197 de 2021</t>
  </si>
  <si>
    <t>Resolución 506 de 2021</t>
  </si>
  <si>
    <t>circular 5 de 2020</t>
  </si>
  <si>
    <t>circular 21 de 2020</t>
  </si>
  <si>
    <t xml:space="preserve">Decreto 111 1996 </t>
  </si>
  <si>
    <t xml:space="preserve">Decreto 115 1996 </t>
  </si>
  <si>
    <t xml:space="preserve">Decreto 4336 2004 </t>
  </si>
  <si>
    <t xml:space="preserve">Decreto 4730 2005 </t>
  </si>
  <si>
    <t xml:space="preserve">Decreto 1957 2007 </t>
  </si>
  <si>
    <t xml:space="preserve">Decreto 2844 2010 </t>
  </si>
  <si>
    <t xml:space="preserve">Decreto 4836 2011 </t>
  </si>
  <si>
    <t xml:space="preserve">Decreto 700 2013 </t>
  </si>
  <si>
    <t xml:space="preserve">Resolución 36 1998 </t>
  </si>
  <si>
    <t xml:space="preserve">Resolución 714 2016 </t>
  </si>
  <si>
    <t xml:space="preserve">Resolución Orgánica 5544 2003 </t>
  </si>
  <si>
    <t xml:space="preserve">Resolución Orgánica 5799 2006 </t>
  </si>
  <si>
    <t xml:space="preserve">Resolución Orgánica 5993 2008 </t>
  </si>
  <si>
    <t xml:space="preserve">Circular Externa 29 1997 </t>
  </si>
  <si>
    <t>Resolución 1452 de 2017</t>
  </si>
  <si>
    <t>Por la cual se incorpora, en los Procedimientos Transversales del Régimen de Contabilidad Pública, el Procedimiento para la preparación y publicación de los informes financieros y contables mensuales, que deban publicarse de
conformidad con el numeral 36 del articulo 34 de la Ley 734 de 2002.</t>
  </si>
  <si>
    <t>Por la cual se incorpora a la resolución 706 de 2016 la plantilla para el reporte uniforme de las notas a la Contaduría General de la Nación y la disponibilidad
de anexos de apoyo para su preparación</t>
  </si>
  <si>
    <t>Por medio  de  la  cual se  modifica  la  Resolución  914  de  2020  que  establece
tarifa máxima o valor máximo a pagar durante la emergencia sanitaria por los servicios   de   UCI   Adulto,   Pediátrica   y   Neonatal,   y   Unidad   de   Cuidado
IPnoter rmediio AdedulaltocyuaPlesdeiáctrriecanpacóradilgaoasteynsceiónaddoepptaancielanstetsracifoans Ceosrtaobnlaevciirduass</t>
  </si>
  <si>
    <t xml:space="preserve">Ley 10 de 1990 </t>
  </si>
  <si>
    <t xml:space="preserve">Ley 100 de 1993 </t>
  </si>
  <si>
    <t xml:space="preserve">Acuerdo 260 de  2004 </t>
  </si>
  <si>
    <t xml:space="preserve">Acuerdo 365  de 2007 </t>
  </si>
  <si>
    <t xml:space="preserve">Ley 38 de 1989 </t>
  </si>
  <si>
    <t xml:space="preserve">Ley 225  de1995 </t>
  </si>
  <si>
    <t xml:space="preserve">Ley 819 de 2003 </t>
  </si>
  <si>
    <t xml:space="preserve">ley 1797 de  2016 </t>
  </si>
  <si>
    <t xml:space="preserve">Acuerdo 415 de  2009 </t>
  </si>
  <si>
    <t xml:space="preserve">Decreto 2193 de  2004 </t>
  </si>
  <si>
    <t xml:space="preserve">Decreto 538 de  2020 </t>
  </si>
  <si>
    <t xml:space="preserve">Decreto 678 de  2020 </t>
  </si>
  <si>
    <t xml:space="preserve">Resolución 1940  de 2020 </t>
  </si>
  <si>
    <t xml:space="preserve">Resolución 2525 de  2020 </t>
  </si>
  <si>
    <t xml:space="preserve">Resolución 166  de 2021 </t>
  </si>
  <si>
    <t>ley 23 de 1981</t>
  </si>
  <si>
    <t>ley 715 de 2001</t>
  </si>
  <si>
    <t>Ley 1171 de 2007</t>
  </si>
  <si>
    <t>Ley 157 de 2008</t>
  </si>
  <si>
    <t>Decreto 412 de 1992</t>
  </si>
  <si>
    <t>Decreto 393 de 1991</t>
  </si>
  <si>
    <t>Decreto 1295 de 1994</t>
  </si>
  <si>
    <t>Decreto 1485 de 1994</t>
  </si>
  <si>
    <t>Decreto 2734 de 2012</t>
  </si>
  <si>
    <t>Resolución 5261 de 1994</t>
  </si>
  <si>
    <t>Resolución 5596 de 2015</t>
  </si>
  <si>
    <t>Resolución 1874 de 2016</t>
  </si>
  <si>
    <t>Resolución 4252 de 1997</t>
  </si>
  <si>
    <t>Resolución 3588 de 2008</t>
  </si>
  <si>
    <t>Resolución 5406 de 2015</t>
  </si>
  <si>
    <t>Resolución 839 de 2017</t>
  </si>
  <si>
    <t>Circulares 14 de 1995</t>
  </si>
  <si>
    <t>Circulares 39 de 2000</t>
  </si>
  <si>
    <t>Circulares 21 de 2005</t>
  </si>
  <si>
    <t>Circulares 10 de 2006</t>
  </si>
  <si>
    <t>Circulares 54 de 2008</t>
  </si>
  <si>
    <t>Circular 17 de 2020</t>
  </si>
  <si>
    <t>Circular 24 de 2020</t>
  </si>
  <si>
    <t>Circular 44 de 2020</t>
  </si>
  <si>
    <t>Circular 45 de 2020</t>
  </si>
  <si>
    <t>Circular 52 de 2020</t>
  </si>
  <si>
    <t>Acuerdo 1446 de 2006</t>
  </si>
  <si>
    <t>Ley Estatutaria 1751 de 2015</t>
  </si>
  <si>
    <t>Decreto 440 de 2020</t>
  </si>
  <si>
    <t>Resolución 412 de 2000</t>
  </si>
  <si>
    <t>Resolución 3374 de 2000</t>
  </si>
  <si>
    <t>Resolución 1045 de 2003</t>
  </si>
  <si>
    <t>Resolución 1043 de 2006</t>
  </si>
  <si>
    <t>Resolución 1446 de 2006</t>
  </si>
  <si>
    <t>Resolución 1441 de 2013</t>
  </si>
  <si>
    <t>Resolución 1552 de 2013</t>
  </si>
  <si>
    <t>Resolución 256 de 2016</t>
  </si>
  <si>
    <t>Resolución 3280 de 2018</t>
  </si>
  <si>
    <t>Resolución 2626 de 2019</t>
  </si>
  <si>
    <t>Resolución 385 de 2020</t>
  </si>
  <si>
    <t>Circular Externa 12 de 2016</t>
  </si>
  <si>
    <t>Por la cual se dictan normas en materia de ética médica</t>
  </si>
  <si>
    <t>Por  la  cual  se  reorganiza  el  Sistema  Nacional  de  Salud  y  se  dictan  otras disposiciones</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</si>
  <si>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</si>
  <si>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medio de la cual se incentiva la adecuada atención y cuidado de la primera infancia, se modifican los artículos 236 y 239 del código sustantivo del trabajo y se dictan otras disposiciones</t>
  </si>
  <si>
    <t>La presente ley tiene por objeto la adopción de normas que permitan garantizar para todas las mujeres una vida libre de violencia, tanto en el ámbito público como en el privado, el ejercicio de los derechos reconocidos en el ordenamiento jurídico interno e internacional, el acceso a los procedimientos administrativos y judiciales para su protección y atención, y la adopción de las políticas públicas necesarias para su realización.</t>
  </si>
  <si>
    <t>Por medio de la cual se regula el Derecho Fundamental a la Salud y se dictan otras Disposiciones</t>
  </si>
  <si>
    <t>Por el cual se reglamentan parcialmente los servicios de urgencias y se dictan otras disposiciones</t>
  </si>
  <si>
    <t>Por el cual se dictan normas sobre Asociación para desarrollo de actividades científicas</t>
  </si>
  <si>
    <t>Por la cual se determina la organización y administración del Sistema General de Riesgos Profesionales</t>
  </si>
  <si>
    <t>Por el cual se regula la organización y funcionamiento de las Entidades Promotoras de Salud y la protección al usuario en el Sistema Nacional de Seguridad Social en Salud.</t>
  </si>
  <si>
    <t>Por el cual se establece el Sistema Obligatorio de Garantía de Calidad de la Atención en Salud</t>
  </si>
  <si>
    <t>Por el cual se reglamentan las medidas de atención a las mujeres víctimas de violencia</t>
  </si>
  <si>
    <t>Por   la   cual   se   establece   el   Manual   de   Actividades,   Intervenciones   y Procedimientos  del  Plan  Obligatorio  de  Salud  en  el  Sistema  General  de Seguridad Social en Salud.</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</si>
  <si>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</si>
  <si>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Por el cual se adopta el sistema único de acreditación. Grupo de estándares asistenciales</t>
  </si>
  <si>
    <t>Por  la  cual  se  definen  los  criterios  técnicos  para  el  Sistema  de  Selección  y Clasificación de pacientes en los servicios de urgencias "Triage"</t>
  </si>
  <si>
    <t>Por medio de la cual se adopta el Manual de Procedimientos para Cadena de Custodia</t>
  </si>
  <si>
    <t>Por la cual se aprueban los Lineamientos Técnicos para garantizar el derecho al desarrollo integral en la primera infancia</t>
  </si>
  <si>
    <t>Por la cual se definen los lineamientos técnicos para la atención integral de las niñas y los niños menores de cinco (5) años con desnutrición aguda.</t>
  </si>
  <si>
    <t>Por  la  cual  se  modifica  la  Resolución  1995  de  1999  y  se  dictan  otras disposiciones</t>
  </si>
  <si>
    <t>Atención de urgencias</t>
  </si>
  <si>
    <t>Llamado a prevención sobre el  trato  digno  a los usuarios y el cumplimiento a cabalidad del sistema general de seguridad social en salud por orden de la Corte Constitucional (Sentencia  T-378/2000).</t>
  </si>
  <si>
    <t>Todos los funcionarios de entidades promotoras de salud, administradoras de recursos del régimen subsidiado, entidades de medicina prepagada, entidades territoriales e instituciones prestadoras de servicios de salud, cualquiera que sea su naturaleza jurídica.</t>
  </si>
  <si>
    <t>Instrucciones sobre la atención oportuna a la población, especialmente cuando está en peligro la vida de los pacientes</t>
  </si>
  <si>
    <t>Instrucciones para la atención en los servicios de urgencias de la población infantil y adolescente</t>
  </si>
  <si>
    <t>Lineamientos  mínimos  a  implementar  de  promoción  y  prevención  para  la preparación, respuesta y atención de casos de enfermedad por Covid-19</t>
  </si>
  <si>
    <t>Lineamientos para garantizar el proceso de referencia y contrareferencia de pacientes en el marco de la emergencia por coronavirus COVID-19</t>
  </si>
  <si>
    <t>Directrices para la vigilancia intensificada, prevención y atención de las lesiones ocasionadas por pólvora e intoxicaciones por fósforo blanco temporada 1° de diciembre de 2020 a 16 de enero de 2021 y prevención del contagio por Sars CoV2 que produce la enfermedad COVID-19 por
actividades pirotécnicas.</t>
  </si>
  <si>
    <t>Lineamientos para la preparación y respuesta sectorial, frente a los posibles efectos en salud, incluyendo la COVID-19, durante la segunda temporada de lluvias 2020 y posible aparición del fenómeno de variabilidad climática “La Niña 2020-2021”</t>
  </si>
  <si>
    <t>Directrices para garantizar la continuidad de los servicios de salud, la continua y segura atención de las personas y la seguridad del talento humano, en el marco de la emergencia sanitaria por la COVID-19.</t>
  </si>
  <si>
    <t>Se define el Sistema Único de Acreditación</t>
  </si>
  <si>
    <t>Por   el   cual   se   dictan   normas   para   suprimir   o   reformar   regulaciones, procedimientos y trámites innecesarios existentes en la Administración Pública</t>
  </si>
  <si>
    <t>Por  el  cual  se  adoptan  medidas  de  urgencia  en  materia  de  contratación estatal,   con   ocasión   del   Estado   de   Emergencia   Económica,   Social   y Ecológica derivada de la Pandemia COV/D-19.</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</si>
  <si>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</si>
  <si>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declara  un  Estado  de  Emergencia  Económica,  Social  y Ecológica en todo el territorio Naciona</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</si>
  <si>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</si>
  <si>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reglamentan   los   datos   básicos   que   deben   reportar   los prestadores de servicios de salud y las entidades administradoras de  planes de beneficios sobre los servicios de salud prestados</t>
  </si>
  <si>
    <t>Por la cual se fijan algunos lineamientos en relación con el Registro Individual de Prestación de Servicios de Salud, RIPS.</t>
  </si>
  <si>
    <t>Por la cual se adopta la metodología  para la elaboración de los Planes  de Gestión    Integral    de    Residuos    Sólidos,    PGIRS,    y    se    toman    otras determinaciones</t>
  </si>
  <si>
    <t>Por la cual se establecen las condiciones que deben cumplir los Prestadores de   Servicios   de   Salud   para   habilitar   sus   servicios   e   implementar   el componente de auditoría para el mejoramiento de la calidad de la atención y se dictan otras disposiciones.</t>
  </si>
  <si>
    <t>Anexo  Tecnico  1.  Por  la  cual  se  define  el  Sistema  de  Información  para  la Calidad y se adoptan los indicadores de monitoria del Sistema Obligatorio de Garantía de Calidad de la Atención en Salud</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</si>
  <si>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</si>
  <si>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Por la cual se definen los procedimientos y condiciones que deben cumplir los Prestadores de Servicios de Salud para habilitar los servicios y se dictan otras disposiciones</t>
  </si>
  <si>
    <t>Por la cual se reglamentan parcialmente los articulos los artículos 123 y 124 del Decreto Ley 019 de 2012 y se dictan otras disposiciones</t>
  </si>
  <si>
    <t>por la cual se dictan disposiciones en relación con el Sistema de
Información para la Calidad y se establecen los indicadores para el monitoreo de la calidad en salud.</t>
  </si>
  <si>
    <t>Cambios  Evaluación  De  Gerentes  De  Eses  –  Indicadores  de  calidad  en  la oportunidad de consulta medica especializada</t>
  </si>
  <si>
    <t>Por medio de la cual se adoptan los lineamientos técnicos y operativos de la
Ruta
Integral de Atención para la Promoción y Mantenimiento de la Salud y la Ruta Integral
de Atención en Salud para la Población Materno Perinatal y se establecen las
directrices para su operación</t>
  </si>
  <si>
    <t>Por la  cual se  modifica  la  Política  de  Atención  Integral  en  Salud  -PAIS  y se adopta el
Modelo de Acción Integral Territorial-MAITE</t>
  </si>
  <si>
    <t>Por  la  cual  se  declara  la  emergencia  sanitaria  por  causa  del  coronavirus COVID-19 y se adoptan medidas para hacer frente al virus</t>
  </si>
  <si>
    <t>Por  la  cual  se  prorroga  la  emergencia  sanitaria  por  el  nuevo  coranavirus COVID -19- declara mediante resolucon 385 de 2020 y prorrogada a su vez por las Resoluciones 844-1462 y 2230 de 2020</t>
  </si>
  <si>
    <t>Por el cual se  hacen  adiciones,  eliminaciones  y modificaciones  a la  Circular 047 de 2007, Y se imparten instrucciones en los relacionado con el Programa de Auditoria para el Mejoramiento de la Calidad de la Atención  en Salud y el Sistema de Información para la calidad.</t>
  </si>
  <si>
    <t>LEY 1374 de 2010</t>
  </si>
  <si>
    <t>DECRETO 3823 de 1997</t>
  </si>
  <si>
    <t>DECRETO 2378 de 2008</t>
  </si>
  <si>
    <t>DECRETO 8430 de 1993</t>
  </si>
  <si>
    <t>DECRETO 1995 de 1999</t>
  </si>
  <si>
    <t>LEY Ley estatutaria 1581 de 2012</t>
  </si>
  <si>
    <t>DECRETO 3409 de 2012</t>
  </si>
  <si>
    <t>DECRETO 393 de 1991</t>
  </si>
  <si>
    <t>DECRETO 591 de 1991</t>
  </si>
  <si>
    <t>DECRETO 2011020764 de 2011</t>
  </si>
  <si>
    <t>DECRETO 1377 de 2012</t>
  </si>
  <si>
    <t>por la cual se crea el Consejo Nacional de Bioética y se dictan otras disposiciones. Congreso de Colombia</t>
  </si>
  <si>
    <t>Protección de datos personales.</t>
  </si>
  <si>
    <t>Por la cual se crea La Comisión Asesora de Ciencia y Tecnología del Ministerio de Salud y se dictan normas para regular las actividades de desarrollo científico en el sector salud.</t>
  </si>
  <si>
    <t>Por la cual se adoptan las Buenas Prácticas Clínicas para las instituciones que conducen investigación con medicamentos en seres humanos</t>
  </si>
  <si>
    <t>Por la cual se establecen las normas científicas, técnicas y administrativas para la investigación en salud.</t>
  </si>
  <si>
    <t>por la cual se define la documentación para efectos del reconocimiento de las Instituciones Prestadoras de Servicios de Salud como “Hospitales Universitarios”.</t>
  </si>
  <si>
    <t>Por el cual se dictan normas sobre asociación para actividades científicas y tecnológicas, proyectos de investigación y creación de tecnologías.</t>
  </si>
  <si>
    <t>Por el cual se regulan las modalidades específicas de contratos de fomento de actividades científicas y tecnológicas.</t>
  </si>
  <si>
    <t>por la cual se establecen las normas para el Manejo de la Historia Clínica.</t>
  </si>
  <si>
    <t>por la cual se Establece el Reglamento Relativo al Contenido y Periodicidad de los Reportes de Eventos Adversos en la Fase de Investigación Clínica con Medicamentos en Humanos</t>
  </si>
  <si>
    <t>"Por el cual se reglamenta parcialmente la Ley 1581 de 2012"</t>
  </si>
  <si>
    <t>LEY 152  de 1994</t>
  </si>
  <si>
    <t>LEY 489  de 1998</t>
  </si>
  <si>
    <t>LEY 527  de 1999</t>
  </si>
  <si>
    <t>LEY 594  de 2000</t>
  </si>
  <si>
    <t>LEY 715  de 2001</t>
  </si>
  <si>
    <t>LEY 812  de 2003</t>
  </si>
  <si>
    <t>LEY 962  de 2005</t>
  </si>
  <si>
    <t>LEY 1231  de 2008</t>
  </si>
  <si>
    <t>LEY 1122  de 2007</t>
  </si>
  <si>
    <t>LEY 1266  de 2008</t>
  </si>
  <si>
    <t>LEY 1341  de 2009</t>
  </si>
  <si>
    <t>LEY 1273  de 2009</t>
  </si>
  <si>
    <t>LEY 1437  de 2011</t>
  </si>
  <si>
    <t>LEY 1438  de 2011</t>
  </si>
  <si>
    <t>LEY 1581  de 2012</t>
  </si>
  <si>
    <t>LEY 1712  de 2014</t>
  </si>
  <si>
    <t>LEY 1751  de 2015</t>
  </si>
  <si>
    <t>LEY 1753  de 2015</t>
  </si>
  <si>
    <t>LEY 1887  de 2018</t>
  </si>
  <si>
    <t>LEY 1955  de 2019</t>
  </si>
  <si>
    <t>LEY 1966  de 2019</t>
  </si>
  <si>
    <t>LEY 2015  de 2020</t>
  </si>
  <si>
    <t>Resolución 2063 de 2017</t>
  </si>
  <si>
    <t>Adopta la Política de Participación en Salud- PPSS, la cual tiene como objetivo la intervención de la comunidad en la organización, control, gestión y fiscalización de las instituciones del sistema de salud en conjunto.</t>
  </si>
  <si>
    <t>Decreto 441 de 2022</t>
  </si>
  <si>
    <t xml:space="preserve"> Regular algunos aspectos generales de los acuerdos de voluntades entre las entidades responsables de pago y los prestadores de servicios de salud o proveedores de tecnologías en salud, celebrados entre dos o más personas naturales o jurídicas para la prestación o provisión de servicios y tecnologías en salud, en sus etapas precontractual, contractual y post contractual, y establecer mecanismos de protección a los usuarios</t>
  </si>
  <si>
    <t>DECRETO 1757 DE 1994</t>
  </si>
  <si>
    <t>Circular Externa 20211700000004-5 de 2021</t>
  </si>
  <si>
    <t>Circular emitida por la SuperSalud , donde imparte instrucciones generales relativas al código de conducta y de buen gobierno organizacional que deben adoptar las IPS de los grupos B, C1, C2, y D1; a su vez, emite disposiciones relativas al sistema integrado de gestión de riesgos y a los subsistemas de administración de riesgos.</t>
  </si>
  <si>
    <t>CIRCULAR EXTERNA 20211700000005-5 DE 2021</t>
  </si>
  <si>
    <t>INSTRUCCIONES GENERALES RELATIVAS AL SUBSISTEMA DE ADMINISTRACIÓN DEL RIESGO DE CORRUPCIÓN, OPACIDAD Y FRAUDE (SICOF) Y MODIFICACIONES A LAS CIRCULARES EXTERNAS 018 DE 2015, 009 DE 2016, 007 DE 2017 Y 003 DE 2018</t>
  </si>
  <si>
    <t>Decreto 055 de 2015</t>
  </si>
  <si>
    <t>Establecer las reglas para la afiliación y el pago de aportes al Sistema General de Riesgos Laborales de los estudiantes que cumplen con las condiciones expresamente señaladas en el literal a) numeral 4 del artículo 13 del Decreto-ley 1295 de 1994</t>
  </si>
  <si>
    <t>Todo</t>
  </si>
  <si>
    <t xml:space="preserve">RESOLUCION 648 DE 2023 </t>
  </si>
  <si>
    <t>Por la cual se modifica el artículo 26 de la Resolución 3100 de 2019 en el sentido de ampliar un plazo a los prestadores de servicios de salud</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</si>
  <si>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</si>
  <si>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</si>
  <si>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GERENCIA- SUBGERENCIA CIENTIFICA- SUBGERENCIA ADMINSITRATIVA ADMINISTRATIVA Y FINANCIERA</t>
  </si>
  <si>
    <t>Sentencia de  la Corte 780 de 2008</t>
  </si>
  <si>
    <t>Todos</t>
  </si>
  <si>
    <t>Tiene como objetivo analizar diferentes facetas del "Derecho a la Salud" y valorar sus implicaciones con la finalidad de garantizar el goce universal equitativo y efectivo de este derecho.</t>
  </si>
  <si>
    <t>Sentencia de  la Corte C-313 de 2014</t>
  </si>
  <si>
    <t>Por medio de la cual se revisa el Proyecto de Ley Estatutaria No. 209/13, declarando EXEQUIBLE el proyecto de ley, en cuanto a su trámite.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</si>
</sst>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
    <numFmt numFmtId="165" formatCode="00"/>
    <numFmt numFmtId="166" formatCode="0000000"/>
    <numFmt numFmtId="167" formatCode="0000"/>
    <numFmt numFmtId="168" formatCode="000000"/>
    <numFmt numFmtId="169" formatCode="m/dd/yyyy"/>
    <numFmt numFmtId="170" formatCode="dd/mm/yyyy"/>
    <numFmt numFmtId="171" formatCode="mm/dd/yyyy"/>
    <numFmt numFmtId="172" formatCode="dd\-mm\-yy"/>
    <numFmt numFmtId="173" formatCode="d\-mm\-yy"/>
    <numFmt numFmtId="174" formatCode="0."/>
  </numFmts>
  <fonts count="76" x14ac:knownFonts="1">
    <font>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b/>
      <sz val="9"/>
      <color indexed="81"/>
      <name val="Tahoma"/>
      <family val="2"/>
    </font>
    <font>
      <sz val="9"/>
      <color indexed="81"/>
      <name val="Tahoma"/>
      <family val="2"/>
    </font>
    <font>
      <sz val="11"/>
      <color theme="1"/>
      <name val="Calibri"/>
      <family val="2"/>
      <scheme val="minor"/>
    </font>
    <font>
      <sz val="12"/>
      <name val="Arial Narrow"/>
      <family val="2"/>
    </font>
    <font>
      <b/>
      <sz val="12"/>
      <color theme="0"/>
      <name val="Arial Narrow"/>
      <family val="2"/>
    </font>
    <font>
      <b/>
      <sz val="12"/>
      <name val="Arial Narrow"/>
      <family val="2"/>
    </font>
    <font>
      <sz val="10"/>
      <name val="Arial"/>
      <family val="2"/>
    </font>
    <font>
      <u/>
      <sz val="11"/>
      <color theme="10"/>
      <name val="Calibri"/>
      <family val="2"/>
    </font>
    <font>
      <sz val="11"/>
      <color theme="1"/>
      <name val="Arial Narrow"/>
      <family val="2"/>
    </font>
    <font>
      <b/>
      <sz val="10"/>
      <color theme="1"/>
      <name val="Arial Narrow"/>
      <family val="2"/>
    </font>
    <font>
      <sz val="10"/>
      <color theme="1"/>
      <name val="Arial Narrow"/>
      <family val="2"/>
    </font>
    <font>
      <sz val="10"/>
      <name val="Arial Narrow"/>
      <family val="2"/>
    </font>
    <font>
      <b/>
      <sz val="10"/>
      <name val="Arial Narrow"/>
      <family val="2"/>
    </font>
    <font>
      <sz val="10"/>
      <color rgb="FF262626"/>
      <name val="Arial Narrow"/>
      <family val="2"/>
    </font>
    <font>
      <sz val="10"/>
      <color rgb="FF000000"/>
      <name val="Arial Narrow"/>
      <family val="2"/>
    </font>
    <font>
      <b/>
      <sz val="10"/>
      <color indexed="8"/>
      <name val="Arial Narrow"/>
      <family val="2"/>
    </font>
    <font>
      <sz val="10"/>
      <color indexed="8"/>
      <name val="Arial Narrow"/>
      <family val="2"/>
    </font>
    <font>
      <b/>
      <sz val="22"/>
      <color theme="1"/>
      <name val="Arial Narrow"/>
      <family val="2"/>
    </font>
    <font>
      <b/>
      <sz val="11"/>
      <color theme="0"/>
      <name val="Arial Narrow"/>
      <family val="2"/>
    </font>
    <font>
      <b/>
      <sz val="16"/>
      <name val="Arial Narrow"/>
      <family val="2"/>
    </font>
    <font>
      <b/>
      <sz val="11"/>
      <color theme="0"/>
      <name val="Calibri"/>
      <family val="2"/>
      <scheme val="minor"/>
    </font>
    <font>
      <u/>
      <sz val="11"/>
      <color theme="10"/>
      <name val="Calibri"/>
      <family val="2"/>
      <scheme val="minor"/>
    </font>
    <font>
      <sz val="8"/>
      <name val="Arial Narrow"/>
      <family val="2"/>
    </font>
    <font>
      <b/>
      <sz val="11"/>
      <color theme="1"/>
      <name val="Arial Narrow"/>
      <family val="2"/>
    </font>
    <font>
      <sz val="16"/>
      <color theme="1"/>
      <name val="Arial Narrow"/>
      <family val="2"/>
    </font>
    <font>
      <sz val="18"/>
      <color theme="1"/>
      <name val="Arial Narrow"/>
      <family val="2"/>
    </font>
    <font>
      <b/>
      <sz val="18"/>
      <color theme="1"/>
      <name val="Arial Narrow"/>
      <family val="2"/>
    </font>
    <font>
      <sz val="14"/>
      <color theme="1"/>
      <name val="Arial Narrow"/>
      <family val="2"/>
    </font>
    <font>
      <sz val="14"/>
      <name val="Arial Narrow"/>
      <family val="2"/>
    </font>
    <font>
      <b/>
      <sz val="14"/>
      <name val="Arial Narrow"/>
      <family val="2"/>
    </font>
    <font>
      <sz val="14"/>
      <color rgb="FF000000"/>
      <name val="Arial Narrow"/>
      <family val="2"/>
    </font>
    <font>
      <sz val="11"/>
      <color rgb="FFFF0000"/>
      <name val="Calibri"/>
      <family val="2"/>
      <scheme val="minor"/>
    </font>
    <font>
      <sz val="12"/>
      <color theme="1"/>
      <name val="Arial Narrow"/>
      <family val="2"/>
    </font>
    <font>
      <sz val="11"/>
      <name val="Arial Narrow"/>
      <family val="2"/>
    </font>
    <font>
      <b/>
      <sz val="11"/>
      <name val="Arial Narrow"/>
      <family val="2"/>
    </font>
    <font>
      <sz val="10"/>
      <color theme="0"/>
      <name val="Calibri"/>
      <family val="2"/>
      <scheme val="minor"/>
    </font>
    <font>
      <b/>
      <sz val="10"/>
      <color theme="0"/>
      <name val="Calibri"/>
      <family val="2"/>
      <scheme val="minor"/>
    </font>
    <font>
      <sz val="12"/>
      <color theme="1"/>
      <name val="Arial"/>
      <family val="2"/>
    </font>
    <font>
      <b/>
      <sz val="12"/>
      <color theme="1"/>
      <name val="Arial"/>
      <family val="2"/>
    </font>
    <font>
      <b/>
      <sz val="22"/>
      <color rgb="FF0070C0"/>
      <name val="Arial Narrow"/>
      <family val="2"/>
    </font>
    <font>
      <b/>
      <i/>
      <sz val="36"/>
      <color theme="1"/>
      <name val="Calibri"/>
      <family val="2"/>
      <scheme val="minor"/>
    </font>
    <font>
      <b/>
      <sz val="14"/>
      <color theme="1"/>
      <name val="Calibri"/>
      <family val="2"/>
      <scheme val="minor"/>
    </font>
    <font>
      <b/>
      <sz val="14"/>
      <color theme="1"/>
      <name val="Arial"/>
      <family val="2"/>
    </font>
    <font>
      <sz val="11"/>
      <color theme="1"/>
      <name val="Arial"/>
      <family val="2"/>
    </font>
    <font>
      <sz val="11"/>
      <color rgb="FF000000"/>
      <name val="Arial"/>
      <family val="2"/>
    </font>
    <font>
      <b/>
      <sz val="24"/>
      <color theme="1"/>
      <name val="Arial"/>
      <family val="2"/>
    </font>
    <font>
      <vertAlign val="superscript"/>
      <sz val="11"/>
      <color theme="1"/>
      <name val="Arial"/>
      <family val="2"/>
    </font>
    <font>
      <sz val="11"/>
      <color rgb="FF1F2023"/>
      <name val="Arial"/>
      <family val="2"/>
    </font>
    <font>
      <b/>
      <i/>
      <sz val="18"/>
      <color theme="1"/>
      <name val="Calibri"/>
      <family val="2"/>
      <scheme val="minor"/>
    </font>
    <font>
      <sz val="11"/>
      <color rgb="FF1A171C"/>
      <name val="Arial"/>
      <family val="2"/>
    </font>
    <font>
      <i/>
      <sz val="36"/>
      <color theme="1"/>
      <name val="Calibri"/>
      <family val="2"/>
      <scheme val="minor"/>
    </font>
    <font>
      <sz val="14"/>
      <color theme="1"/>
      <name val="Calibri"/>
      <family val="2"/>
      <scheme val="minor"/>
    </font>
    <font>
      <sz val="24"/>
      <color theme="1"/>
      <name val="Arial"/>
      <family val="2"/>
    </font>
    <font>
      <sz val="11"/>
      <color rgb="FF212121"/>
      <name val="Arial"/>
      <family val="2"/>
    </font>
    <font>
      <b/>
      <sz val="16"/>
      <color theme="1"/>
      <name val="Arial Narrow"/>
      <family val="2"/>
    </font>
    <font>
      <sz val="11"/>
      <color rgb="FF000000"/>
      <name val="Arial Narrow"/>
      <family val="2"/>
    </font>
    <font>
      <u/>
      <sz val="11"/>
      <color rgb="FF333333"/>
      <name val="Arial Narrow"/>
      <family val="2"/>
    </font>
    <font>
      <sz val="16"/>
      <name val="Arial Narrow"/>
      <family val="2"/>
    </font>
    <font>
      <b/>
      <sz val="20"/>
      <color theme="1"/>
      <name val="Arial Narrow"/>
      <family val="2"/>
    </font>
    <font>
      <sz val="20"/>
      <name val="Arial Narrow"/>
      <family val="2"/>
    </font>
    <font>
      <b/>
      <sz val="36"/>
      <color theme="1"/>
      <name val="Arial Narrow"/>
      <family val="2"/>
    </font>
    <font>
      <b/>
      <sz val="36"/>
      <color rgb="FF0070C0"/>
      <name val="Arial Narrow"/>
      <family val="2"/>
    </font>
    <font>
      <b/>
      <sz val="10"/>
      <name val="Calibri"/>
      <family val="2"/>
      <scheme val="minor"/>
    </font>
    <font>
      <b/>
      <sz val="9"/>
      <name val="Gill Sans MT"/>
      <family val="2"/>
    </font>
    <font>
      <sz val="9"/>
      <name val="Gill Sans MT"/>
      <family val="2"/>
    </font>
    <font>
      <b/>
      <sz val="14"/>
      <color theme="1"/>
      <name val="Arial Narrow"/>
      <family val="2"/>
    </font>
    <font>
      <sz val="18"/>
      <color theme="1"/>
      <name val="Calibri"/>
      <family val="2"/>
      <scheme val="minor"/>
    </font>
    <font>
      <sz val="11"/>
      <color theme="0"/>
      <name val="Calibri"/>
      <family val="2"/>
      <scheme val="minor"/>
    </font>
    <font>
      <sz val="10"/>
      <color theme="0"/>
      <name val="Arial Narrow"/>
      <family val="2"/>
    </font>
    <font>
      <sz val="9"/>
      <color theme="0"/>
      <name val="Calibri"/>
      <family val="2"/>
      <scheme val="minor"/>
    </font>
    <font>
      <sz val="11"/>
      <color rgb="FFFF0000"/>
      <name val="Arial Narrow"/>
      <family val="2"/>
    </font>
  </fonts>
  <fills count="1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0EB3FA"/>
        <bgColor indexed="64"/>
      </patternFill>
    </fill>
    <fill>
      <patternFill patternType="solid">
        <fgColor theme="0"/>
        <bgColor indexed="26"/>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79998168889431442"/>
        <bgColor rgb="FFEFEFEF"/>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ck">
        <color rgb="FF000000"/>
      </right>
      <top style="thin">
        <color rgb="FF000000"/>
      </top>
      <bottom/>
      <diagonal/>
    </border>
    <border>
      <left style="thick">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ck">
        <color rgb="FF000000"/>
      </left>
      <right/>
      <top/>
      <bottom/>
      <diagonal/>
    </border>
    <border>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style="thin">
        <color rgb="FF000000"/>
      </top>
      <bottom/>
      <diagonal/>
    </border>
    <border>
      <left/>
      <right style="thick">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n">
        <color rgb="FF000000"/>
      </bottom>
      <diagonal/>
    </border>
  </borders>
  <cellStyleXfs count="7">
    <xf numFmtId="0" fontId="0" fillId="0" borderId="0"/>
    <xf numFmtId="0" fontId="11" fillId="0" borderId="0"/>
    <xf numFmtId="0" fontId="12" fillId="0" borderId="0" applyNumberFormat="0" applyFill="0" applyBorder="0" applyAlignment="0" applyProtection="0">
      <alignment vertical="top"/>
      <protection locked="0"/>
    </xf>
    <xf numFmtId="0" fontId="11" fillId="0" borderId="0"/>
    <xf numFmtId="0" fontId="11" fillId="0" borderId="0"/>
    <xf numFmtId="0" fontId="26" fillId="0" borderId="0" applyNumberFormat="0" applyFill="0" applyBorder="0" applyAlignment="0" applyProtection="0"/>
    <xf numFmtId="9" fontId="7" fillId="0" borderId="0" applyFont="0" applyFill="0" applyBorder="0" applyAlignment="0" applyProtection="0"/>
  </cellStyleXfs>
  <cellXfs count="371">
    <xf numFmtId="0" fontId="0" fillId="0" borderId="0" xfId="0"/>
    <xf numFmtId="0" fontId="2" fillId="0" borderId="0" xfId="0" applyFont="1" applyAlignment="1">
      <alignment vertical="center" wrapText="1"/>
    </xf>
    <xf numFmtId="0" fontId="0" fillId="0" borderId="0" xfId="0" applyAlignment="1">
      <alignment wrapText="1"/>
    </xf>
    <xf numFmtId="0" fontId="3" fillId="0" borderId="0" xfId="0" applyFont="1" applyAlignment="1">
      <alignment horizontal="center" wrapText="1"/>
    </xf>
    <xf numFmtId="0" fontId="3" fillId="0" borderId="0" xfId="0" applyFont="1" applyAlignment="1">
      <alignment wrapText="1"/>
    </xf>
    <xf numFmtId="0" fontId="4" fillId="2" borderId="0" xfId="0" applyFont="1" applyFill="1" applyAlignment="1">
      <alignment horizontal="center" wrapText="1"/>
    </xf>
    <xf numFmtId="0" fontId="4" fillId="2" borderId="0" xfId="0" applyFont="1" applyFill="1" applyAlignment="1">
      <alignment horizontal="justify" vertical="top" wrapText="1"/>
    </xf>
    <xf numFmtId="0" fontId="4" fillId="2" borderId="0" xfId="0" applyFont="1" applyFill="1" applyAlignment="1">
      <alignment horizontal="left" wrapText="1"/>
    </xf>
    <xf numFmtId="0" fontId="4" fillId="2" borderId="0" xfId="0" applyFont="1" applyFill="1" applyAlignment="1">
      <alignment wrapText="1"/>
    </xf>
    <xf numFmtId="0" fontId="8" fillId="0" borderId="0" xfId="0" applyFont="1" applyAlignment="1">
      <alignment wrapText="1"/>
    </xf>
    <xf numFmtId="0" fontId="9" fillId="3" borderId="3" xfId="0" applyFont="1" applyFill="1" applyBorder="1" applyAlignment="1">
      <alignment horizontal="center" vertical="center"/>
    </xf>
    <xf numFmtId="0" fontId="10" fillId="0" borderId="3" xfId="0" applyFont="1" applyBorder="1" applyAlignment="1">
      <alignment horizontal="center" vertical="center" wrapText="1"/>
    </xf>
    <xf numFmtId="0" fontId="9" fillId="4" borderId="3" xfId="0" applyFont="1" applyFill="1" applyBorder="1" applyAlignment="1">
      <alignment horizontal="center" vertical="center"/>
    </xf>
    <xf numFmtId="0" fontId="9" fillId="5" borderId="3" xfId="0" applyFont="1" applyFill="1" applyBorder="1" applyAlignment="1">
      <alignment horizontal="center" vertical="center"/>
    </xf>
    <xf numFmtId="49" fontId="10" fillId="0" borderId="3" xfId="0" applyNumberFormat="1" applyFont="1" applyBorder="1" applyAlignment="1">
      <alignment horizontal="center" vertical="center" wrapText="1"/>
    </xf>
    <xf numFmtId="0" fontId="15" fillId="0" borderId="0" xfId="0" applyFont="1"/>
    <xf numFmtId="0" fontId="13" fillId="0" borderId="0" xfId="0" applyFont="1" applyAlignment="1">
      <alignment wrapText="1"/>
    </xf>
    <xf numFmtId="0" fontId="14" fillId="0" borderId="3" xfId="0" applyFont="1" applyBorder="1" applyAlignment="1">
      <alignment vertical="center"/>
    </xf>
    <xf numFmtId="0" fontId="14" fillId="0" borderId="13" xfId="0" applyFont="1" applyBorder="1" applyAlignment="1">
      <alignment horizontal="center" vertical="center"/>
    </xf>
    <xf numFmtId="0" fontId="16" fillId="0" borderId="0" xfId="0" applyFont="1"/>
    <xf numFmtId="0" fontId="14" fillId="0" borderId="0" xfId="0" applyFont="1"/>
    <xf numFmtId="0" fontId="15" fillId="0" borderId="0" xfId="0" applyFont="1" applyAlignment="1">
      <alignment horizontal="left"/>
    </xf>
    <xf numFmtId="0" fontId="23" fillId="3"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xf>
    <xf numFmtId="0" fontId="25" fillId="8" borderId="4"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0" borderId="3" xfId="0" applyBorder="1" applyAlignment="1">
      <alignment horizontal="center"/>
    </xf>
    <xf numFmtId="0" fontId="29" fillId="0" borderId="3" xfId="0" applyFont="1" applyBorder="1" applyAlignment="1">
      <alignment horizontal="center" vertical="center"/>
    </xf>
    <xf numFmtId="0" fontId="30" fillId="0" borderId="3" xfId="0" applyFont="1" applyBorder="1" applyAlignment="1">
      <alignment horizontal="center" vertical="center" wrapText="1"/>
    </xf>
    <xf numFmtId="9" fontId="32" fillId="0" borderId="3" xfId="6" applyFont="1" applyBorder="1" applyAlignment="1">
      <alignment horizontal="center" vertical="center"/>
    </xf>
    <xf numFmtId="0" fontId="33" fillId="2" borderId="4" xfId="4" applyFont="1" applyFill="1" applyBorder="1" applyAlignment="1">
      <alignment horizontal="center" vertical="center" wrapText="1"/>
    </xf>
    <xf numFmtId="0" fontId="33" fillId="2" borderId="4" xfId="4" applyFont="1" applyFill="1" applyBorder="1" applyAlignment="1">
      <alignment horizontal="center" vertical="center"/>
    </xf>
    <xf numFmtId="0" fontId="33" fillId="2" borderId="4" xfId="4" applyFont="1" applyFill="1" applyBorder="1" applyAlignment="1">
      <alignment horizontal="justify" vertical="center"/>
    </xf>
    <xf numFmtId="0" fontId="33" fillId="2" borderId="4" xfId="0" applyFont="1" applyFill="1" applyBorder="1" applyAlignment="1">
      <alignment horizontal="left" vertical="center" wrapText="1"/>
    </xf>
    <xf numFmtId="0" fontId="33" fillId="0" borderId="4" xfId="4" applyFont="1" applyBorder="1" applyAlignment="1">
      <alignment horizontal="center" vertical="center" wrapText="1"/>
    </xf>
    <xf numFmtId="0" fontId="32" fillId="0" borderId="4" xfId="1" applyFont="1" applyBorder="1" applyAlignment="1">
      <alignment horizontal="left" vertical="center" wrapText="1"/>
    </xf>
    <xf numFmtId="0" fontId="32" fillId="0" borderId="3" xfId="0" applyFont="1" applyBorder="1" applyAlignment="1">
      <alignment horizontal="center" vertical="center" wrapText="1"/>
    </xf>
    <xf numFmtId="0" fontId="33" fillId="2" borderId="4" xfId="4" applyFont="1" applyFill="1" applyBorder="1" applyAlignment="1">
      <alignment horizontal="justify" vertical="center" wrapText="1"/>
    </xf>
    <xf numFmtId="0" fontId="33" fillId="2" borderId="4" xfId="0" applyFont="1" applyFill="1" applyBorder="1" applyAlignment="1">
      <alignment horizontal="center" vertical="center" wrapText="1"/>
    </xf>
    <xf numFmtId="0" fontId="33" fillId="0" borderId="4" xfId="0" applyFont="1" applyBorder="1" applyAlignment="1">
      <alignment horizontal="justify" vertical="center" wrapText="1"/>
    </xf>
    <xf numFmtId="0" fontId="33" fillId="2" borderId="3"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33" fillId="0" borderId="3" xfId="0" applyFont="1" applyBorder="1" applyAlignment="1">
      <alignment horizontal="justify" vertical="center" wrapText="1"/>
    </xf>
    <xf numFmtId="0" fontId="33" fillId="2" borderId="3" xfId="0" applyFont="1" applyFill="1" applyBorder="1" applyAlignment="1">
      <alignment horizontal="center" vertical="center"/>
    </xf>
    <xf numFmtId="0" fontId="33" fillId="0" borderId="3" xfId="0" applyFont="1" applyBorder="1" applyAlignment="1">
      <alignment vertical="center" wrapText="1"/>
    </xf>
    <xf numFmtId="0" fontId="32" fillId="2" borderId="3" xfId="0" applyFont="1" applyFill="1" applyBorder="1" applyAlignment="1">
      <alignment horizontal="left" vertical="center"/>
    </xf>
    <xf numFmtId="0" fontId="32" fillId="2" borderId="3" xfId="0" applyFont="1" applyFill="1" applyBorder="1" applyAlignment="1">
      <alignment horizontal="center" vertical="center" wrapText="1"/>
    </xf>
    <xf numFmtId="0" fontId="32" fillId="2" borderId="3" xfId="0" applyFont="1" applyFill="1" applyBorder="1" applyAlignment="1">
      <alignment horizontal="left" vertical="center" wrapText="1"/>
    </xf>
    <xf numFmtId="0" fontId="33" fillId="2" borderId="3" xfId="1" applyFont="1" applyFill="1" applyBorder="1" applyAlignment="1">
      <alignment horizontal="left" vertical="center" wrapText="1"/>
    </xf>
    <xf numFmtId="0" fontId="32" fillId="0" borderId="3" xfId="1" applyFont="1" applyBorder="1" applyAlignment="1">
      <alignment horizontal="left" vertical="center" wrapText="1"/>
    </xf>
    <xf numFmtId="0" fontId="32" fillId="0" borderId="3" xfId="0" applyFont="1" applyBorder="1" applyAlignment="1">
      <alignment horizontal="left" vertical="center" wrapText="1"/>
    </xf>
    <xf numFmtId="0" fontId="33" fillId="2" borderId="3" xfId="5" applyFont="1" applyFill="1" applyBorder="1" applyAlignment="1" applyProtection="1">
      <alignment horizontal="center" vertical="center" wrapText="1"/>
    </xf>
    <xf numFmtId="0" fontId="33" fillId="2" borderId="3" xfId="4" applyFont="1" applyFill="1" applyBorder="1" applyAlignment="1">
      <alignment horizontal="center" vertical="center" wrapText="1"/>
    </xf>
    <xf numFmtId="0" fontId="33" fillId="2" borderId="3" xfId="4" applyFont="1" applyFill="1" applyBorder="1" applyAlignment="1">
      <alignment horizontal="justify" vertical="top" wrapText="1"/>
    </xf>
    <xf numFmtId="0" fontId="33" fillId="0" borderId="3" xfId="4" applyFont="1" applyBorder="1" applyAlignment="1">
      <alignment horizontal="center" vertical="center" wrapText="1"/>
    </xf>
    <xf numFmtId="0" fontId="32" fillId="2" borderId="3" xfId="0" applyFont="1" applyFill="1" applyBorder="1" applyAlignment="1">
      <alignment horizontal="center" vertical="center"/>
    </xf>
    <xf numFmtId="0" fontId="33" fillId="2" borderId="3" xfId="4" applyFont="1" applyFill="1" applyBorder="1" applyAlignment="1">
      <alignment horizontal="center" vertical="center"/>
    </xf>
    <xf numFmtId="0" fontId="33" fillId="2" borderId="3" xfId="4" applyFont="1" applyFill="1" applyBorder="1" applyAlignment="1">
      <alignment horizontal="justify" vertical="center"/>
    </xf>
    <xf numFmtId="0" fontId="33" fillId="2" borderId="3" xfId="4" applyFont="1" applyFill="1" applyBorder="1" applyAlignment="1">
      <alignment horizontal="justify" vertical="center" wrapText="1"/>
    </xf>
    <xf numFmtId="0" fontId="32" fillId="2" borderId="9" xfId="0" applyFont="1" applyFill="1" applyBorder="1" applyAlignment="1">
      <alignment horizontal="center" vertical="center" wrapText="1"/>
    </xf>
    <xf numFmtId="0" fontId="33" fillId="0" borderId="3" xfId="0" applyFont="1" applyBorder="1" applyAlignment="1">
      <alignment horizontal="left" vertical="center" wrapText="1"/>
    </xf>
    <xf numFmtId="0" fontId="33" fillId="2" borderId="3" xfId="4" applyFont="1" applyFill="1" applyBorder="1" applyAlignment="1">
      <alignment horizontal="left" vertical="center" wrapText="1"/>
    </xf>
    <xf numFmtId="0" fontId="34" fillId="2" borderId="3" xfId="4" applyFont="1" applyFill="1" applyBorder="1" applyAlignment="1">
      <alignment horizontal="center" vertical="center" wrapText="1"/>
    </xf>
    <xf numFmtId="0" fontId="33" fillId="2" borderId="3" xfId="5" applyFont="1" applyFill="1" applyBorder="1" applyAlignment="1" applyProtection="1">
      <alignment horizontal="center" vertical="center"/>
    </xf>
    <xf numFmtId="0" fontId="33" fillId="2" borderId="3" xfId="4" applyFont="1" applyFill="1" applyBorder="1" applyAlignment="1">
      <alignment horizontal="justify"/>
    </xf>
    <xf numFmtId="16" fontId="33" fillId="2" borderId="3" xfId="0" applyNumberFormat="1" applyFont="1" applyFill="1" applyBorder="1" applyAlignment="1">
      <alignment horizontal="center" vertical="center"/>
    </xf>
    <xf numFmtId="0" fontId="33" fillId="0" borderId="3" xfId="4" applyFont="1" applyBorder="1" applyAlignment="1">
      <alignment horizontal="left" vertical="center" wrapText="1"/>
    </xf>
    <xf numFmtId="16" fontId="33" fillId="2" borderId="3" xfId="0" applyNumberFormat="1" applyFont="1" applyFill="1" applyBorder="1" applyAlignment="1">
      <alignment horizontal="center" vertical="center" wrapText="1"/>
    </xf>
    <xf numFmtId="0" fontId="33" fillId="2" borderId="3" xfId="4" applyFont="1" applyFill="1" applyBorder="1" applyAlignment="1">
      <alignment vertical="center" wrapText="1"/>
    </xf>
    <xf numFmtId="49" fontId="33" fillId="2" borderId="3" xfId="0" applyNumberFormat="1" applyFont="1" applyFill="1" applyBorder="1" applyAlignment="1">
      <alignment horizontal="center" vertical="center" wrapText="1"/>
    </xf>
    <xf numFmtId="0" fontId="35" fillId="2" borderId="3" xfId="0" applyFont="1" applyFill="1" applyBorder="1" applyAlignment="1">
      <alignment horizontal="left" vertical="center" wrapText="1"/>
    </xf>
    <xf numFmtId="0" fontId="33" fillId="2" borderId="3" xfId="0" applyFont="1" applyFill="1" applyBorder="1" applyAlignment="1">
      <alignment wrapText="1"/>
    </xf>
    <xf numFmtId="0" fontId="33" fillId="2" borderId="3" xfId="0" applyFont="1" applyFill="1" applyBorder="1" applyAlignment="1">
      <alignment horizontal="center" wrapText="1"/>
    </xf>
    <xf numFmtId="0" fontId="34" fillId="0" borderId="3" xfId="0" applyFont="1" applyBorder="1" applyAlignment="1">
      <alignment wrapText="1"/>
    </xf>
    <xf numFmtId="0" fontId="33" fillId="0" borderId="3" xfId="0" applyFont="1" applyBorder="1" applyAlignment="1">
      <alignment wrapText="1"/>
    </xf>
    <xf numFmtId="0" fontId="32" fillId="2" borderId="3" xfId="0" applyFont="1" applyFill="1" applyBorder="1" applyAlignment="1">
      <alignment wrapText="1"/>
    </xf>
    <xf numFmtId="0" fontId="33" fillId="2" borderId="3" xfId="1" applyFont="1" applyFill="1" applyBorder="1" applyAlignment="1">
      <alignment horizontal="left" vertical="center"/>
    </xf>
    <xf numFmtId="0" fontId="32" fillId="2" borderId="3" xfId="1" applyFont="1" applyFill="1" applyBorder="1" applyAlignment="1">
      <alignment horizontal="left" vertical="center" wrapText="1"/>
    </xf>
    <xf numFmtId="0" fontId="32" fillId="2" borderId="3" xfId="1" applyFont="1" applyFill="1" applyBorder="1" applyAlignment="1">
      <alignment horizontal="center" vertical="center" wrapText="1"/>
    </xf>
    <xf numFmtId="0" fontId="32" fillId="0" borderId="9" xfId="0" applyFont="1" applyBorder="1" applyAlignment="1">
      <alignment horizontal="center" vertical="center" wrapText="1"/>
    </xf>
    <xf numFmtId="0" fontId="33" fillId="2" borderId="3" xfId="0" applyFont="1" applyFill="1" applyBorder="1"/>
    <xf numFmtId="0" fontId="32" fillId="0" borderId="3" xfId="0" applyFont="1" applyBorder="1" applyAlignment="1">
      <alignment horizontal="center" vertical="center"/>
    </xf>
    <xf numFmtId="0" fontId="32" fillId="0" borderId="3" xfId="0" applyFont="1" applyBorder="1" applyAlignment="1">
      <alignment vertical="center" wrapText="1"/>
    </xf>
    <xf numFmtId="0" fontId="32" fillId="0" borderId="3" xfId="0" applyFont="1" applyBorder="1"/>
    <xf numFmtId="0" fontId="32" fillId="0" borderId="3" xfId="0" applyFont="1" applyBorder="1" applyAlignment="1">
      <alignment horizontal="center"/>
    </xf>
    <xf numFmtId="0" fontId="32" fillId="0" borderId="3" xfId="0" applyFont="1" applyBorder="1" applyAlignment="1">
      <alignment wrapText="1"/>
    </xf>
    <xf numFmtId="0" fontId="32" fillId="0" borderId="3" xfId="0" applyFont="1" applyBorder="1" applyAlignment="1">
      <alignment vertical="center"/>
    </xf>
    <xf numFmtId="0" fontId="0" fillId="0" borderId="3" xfId="0" applyBorder="1"/>
    <xf numFmtId="0" fontId="4" fillId="2" borderId="0" xfId="0" applyFont="1" applyFill="1" applyAlignment="1">
      <alignment horizontal="center" vertical="center" wrapText="1"/>
    </xf>
    <xf numFmtId="0" fontId="33" fillId="2" borderId="3" xfId="1" applyFont="1" applyFill="1" applyBorder="1" applyAlignment="1">
      <alignment horizontal="center" vertical="center"/>
    </xf>
    <xf numFmtId="0" fontId="36" fillId="0" borderId="0" xfId="0" applyFont="1" applyAlignment="1">
      <alignment wrapText="1"/>
    </xf>
    <xf numFmtId="0" fontId="23" fillId="8"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horizontal="justify" vertical="top" wrapText="1"/>
    </xf>
    <xf numFmtId="0" fontId="16" fillId="2" borderId="3" xfId="0" applyFont="1" applyFill="1" applyBorder="1" applyAlignment="1">
      <alignment wrapText="1"/>
    </xf>
    <xf numFmtId="0" fontId="15" fillId="0" borderId="3" xfId="0" applyFont="1" applyBorder="1" applyAlignment="1">
      <alignment horizontal="center" vertical="center" wrapText="1"/>
    </xf>
    <xf numFmtId="0" fontId="16" fillId="2" borderId="3" xfId="0" applyFont="1" applyFill="1" applyBorder="1" applyAlignment="1">
      <alignment vertical="center" wrapText="1"/>
    </xf>
    <xf numFmtId="0" fontId="37"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5" fillId="0" borderId="3" xfId="0" applyFont="1" applyBorder="1" applyAlignment="1">
      <alignment horizontal="center" vertical="center"/>
    </xf>
    <xf numFmtId="0" fontId="16" fillId="0" borderId="3" xfId="1" applyFont="1" applyBorder="1" applyAlignment="1">
      <alignment horizontal="center" vertical="center" wrapText="1"/>
    </xf>
    <xf numFmtId="0" fontId="15" fillId="7"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19" fillId="2" borderId="3" xfId="0" applyFont="1" applyFill="1" applyBorder="1" applyAlignment="1">
      <alignment horizontal="center" vertical="center"/>
    </xf>
    <xf numFmtId="0" fontId="16" fillId="2" borderId="3" xfId="1" applyFont="1" applyFill="1" applyBorder="1" applyAlignment="1">
      <alignment horizontal="center" vertical="center" wrapText="1"/>
    </xf>
    <xf numFmtId="0" fontId="16" fillId="0" borderId="3" xfId="0" applyFont="1" applyBorder="1" applyAlignment="1">
      <alignment horizontal="center" vertical="center"/>
    </xf>
    <xf numFmtId="0" fontId="15" fillId="2" borderId="3" xfId="0" applyFont="1" applyFill="1" applyBorder="1" applyAlignment="1">
      <alignment horizontal="center" vertical="center"/>
    </xf>
    <xf numFmtId="0" fontId="19" fillId="2" borderId="3" xfId="0" applyFont="1" applyFill="1" applyBorder="1" applyAlignment="1">
      <alignment horizontal="center" vertical="center" wrapText="1"/>
    </xf>
    <xf numFmtId="0" fontId="16" fillId="2" borderId="3" xfId="2" applyFont="1" applyFill="1" applyBorder="1" applyAlignment="1" applyProtection="1">
      <alignment horizontal="center" vertical="center"/>
    </xf>
    <xf numFmtId="0" fontId="17" fillId="2" borderId="3" xfId="3" applyFont="1" applyFill="1" applyBorder="1" applyAlignment="1">
      <alignment horizontal="center" vertical="center" wrapText="1"/>
    </xf>
    <xf numFmtId="0" fontId="16" fillId="2" borderId="3" xfId="3" applyFont="1" applyFill="1" applyBorder="1" applyAlignment="1">
      <alignment horizontal="center" vertical="center" wrapText="1"/>
    </xf>
    <xf numFmtId="0" fontId="16" fillId="0" borderId="3" xfId="3" applyFont="1" applyBorder="1" applyAlignment="1">
      <alignment horizontal="center" vertical="center" wrapText="1"/>
    </xf>
    <xf numFmtId="0" fontId="19" fillId="2" borderId="3" xfId="3" applyFont="1" applyFill="1" applyBorder="1" applyAlignment="1">
      <alignment horizontal="center" vertical="center" wrapText="1"/>
    </xf>
    <xf numFmtId="0" fontId="16" fillId="2" borderId="3" xfId="0" applyFont="1" applyFill="1" applyBorder="1" applyAlignment="1">
      <alignment horizontal="center" vertical="center"/>
    </xf>
    <xf numFmtId="0" fontId="18" fillId="0" borderId="3" xfId="0" applyFont="1" applyBorder="1" applyAlignment="1">
      <alignment horizontal="center" vertical="center" wrapText="1"/>
    </xf>
    <xf numFmtId="0" fontId="17" fillId="2" borderId="3" xfId="0" applyFont="1" applyFill="1" applyBorder="1" applyAlignment="1">
      <alignment horizontal="center" vertical="center" wrapText="1"/>
    </xf>
    <xf numFmtId="0" fontId="16" fillId="6" borderId="3" xfId="3" applyFont="1" applyFill="1" applyBorder="1" applyAlignment="1">
      <alignment horizontal="center" vertical="center" wrapText="1"/>
    </xf>
    <xf numFmtId="0" fontId="21" fillId="0" borderId="3" xfId="0" applyFont="1" applyBorder="1" applyAlignment="1">
      <alignment horizontal="center" vertical="center" wrapText="1"/>
    </xf>
    <xf numFmtId="0" fontId="21" fillId="2" borderId="3" xfId="0" applyFont="1" applyFill="1" applyBorder="1" applyAlignment="1">
      <alignment horizontal="center" vertical="center" wrapText="1"/>
    </xf>
    <xf numFmtId="0" fontId="38" fillId="0" borderId="3" xfId="0" applyFont="1" applyBorder="1" applyAlignment="1">
      <alignment horizontal="center" vertical="center" wrapText="1"/>
    </xf>
    <xf numFmtId="0" fontId="33" fillId="0" borderId="3" xfId="0" applyFont="1" applyBorder="1" applyAlignment="1">
      <alignment horizontal="center" vertical="center"/>
    </xf>
    <xf numFmtId="0" fontId="39" fillId="0" borderId="3" xfId="0" applyFont="1" applyBorder="1" applyAlignment="1">
      <alignment horizontal="center" vertical="center" wrapText="1"/>
    </xf>
    <xf numFmtId="49" fontId="39" fillId="0" borderId="3" xfId="0" applyNumberFormat="1" applyFont="1" applyBorder="1" applyAlignment="1">
      <alignment horizontal="center" vertical="center" wrapText="1"/>
    </xf>
    <xf numFmtId="0" fontId="40" fillId="11" borderId="3" xfId="0" applyFont="1" applyFill="1" applyBorder="1" applyAlignment="1">
      <alignment horizontal="left" vertical="center" wrapText="1"/>
    </xf>
    <xf numFmtId="0" fontId="41" fillId="11" borderId="3" xfId="0" applyFont="1" applyFill="1" applyBorder="1" applyAlignment="1">
      <alignment horizontal="center" vertical="center" wrapText="1"/>
    </xf>
    <xf numFmtId="0" fontId="41" fillId="11" borderId="13" xfId="0" applyFont="1" applyFill="1" applyBorder="1" applyAlignment="1">
      <alignment vertical="center" wrapText="1"/>
    </xf>
    <xf numFmtId="0" fontId="41" fillId="11" borderId="0" xfId="0" applyFont="1" applyFill="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3" xfId="0" applyFont="1" applyFill="1" applyBorder="1" applyAlignment="1">
      <alignment horizontal="left" wrapText="1"/>
    </xf>
    <xf numFmtId="0" fontId="4" fillId="2" borderId="3" xfId="0" applyFont="1" applyFill="1" applyBorder="1" applyAlignment="1">
      <alignment horizontal="justify" vertical="top" wrapText="1"/>
    </xf>
    <xf numFmtId="0" fontId="4" fillId="2" borderId="3" xfId="0" applyFont="1" applyFill="1" applyBorder="1" applyAlignment="1">
      <alignment wrapText="1"/>
    </xf>
    <xf numFmtId="0" fontId="3" fillId="0" borderId="3" xfId="0" applyFont="1" applyBorder="1" applyAlignment="1">
      <alignment horizontal="center" vertical="center" wrapText="1"/>
    </xf>
    <xf numFmtId="0" fontId="3"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vertical="center" wrapText="1"/>
    </xf>
    <xf numFmtId="0" fontId="4" fillId="2" borderId="4" xfId="0" applyFont="1" applyFill="1" applyBorder="1" applyAlignment="1">
      <alignment horizontal="left" wrapText="1"/>
    </xf>
    <xf numFmtId="0" fontId="4" fillId="2" borderId="6" xfId="0" applyFont="1" applyFill="1" applyBorder="1" applyAlignment="1">
      <alignment horizontal="left" wrapText="1"/>
    </xf>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4" fillId="2" borderId="7" xfId="0" applyFont="1" applyFill="1" applyBorder="1" applyAlignment="1">
      <alignment horizontal="left" wrapText="1"/>
    </xf>
    <xf numFmtId="0" fontId="4" fillId="2" borderId="7" xfId="0"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horizontal="justify" vertical="top" wrapText="1"/>
    </xf>
    <xf numFmtId="0" fontId="4" fillId="2" borderId="4" xfId="0" applyFont="1" applyFill="1" applyBorder="1" applyAlignment="1">
      <alignment vertical="center" wrapText="1"/>
    </xf>
    <xf numFmtId="0" fontId="4" fillId="2" borderId="10"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4" fillId="2" borderId="10" xfId="0" applyFont="1" applyFill="1" applyBorder="1" applyAlignment="1">
      <alignment horizontal="justify" vertical="center" wrapText="1"/>
    </xf>
    <xf numFmtId="0" fontId="4" fillId="2" borderId="2" xfId="0" applyFont="1" applyFill="1" applyBorder="1" applyAlignment="1">
      <alignment horizontal="justify" vertical="top" wrapText="1"/>
    </xf>
    <xf numFmtId="0" fontId="4" fillId="2" borderId="9" xfId="0" applyFont="1" applyFill="1" applyBorder="1" applyAlignment="1">
      <alignment vertical="center" wrapText="1"/>
    </xf>
    <xf numFmtId="0" fontId="4" fillId="2" borderId="6" xfId="0" applyFont="1" applyFill="1" applyBorder="1" applyAlignment="1">
      <alignment horizontal="center" vertical="center" wrapText="1"/>
    </xf>
    <xf numFmtId="0" fontId="42" fillId="0" borderId="0" xfId="0" applyFont="1" applyAlignment="1">
      <alignment vertical="center" wrapText="1"/>
    </xf>
    <xf numFmtId="0" fontId="7" fillId="0" borderId="0" xfId="0" applyFont="1" applyAlignment="1">
      <alignment horizontal="center" vertical="center"/>
    </xf>
    <xf numFmtId="0" fontId="46" fillId="13" borderId="31" xfId="0" applyFont="1" applyFill="1" applyBorder="1" applyAlignment="1">
      <alignment horizontal="center" vertical="center"/>
    </xf>
    <xf numFmtId="0" fontId="48" fillId="0" borderId="0" xfId="0" applyFont="1" applyAlignment="1">
      <alignment horizontal="center" vertical="center" wrapText="1"/>
    </xf>
    <xf numFmtId="1" fontId="48" fillId="0" borderId="0" xfId="0" applyNumberFormat="1" applyFont="1" applyAlignment="1">
      <alignment horizontal="center" vertical="center" wrapText="1"/>
    </xf>
    <xf numFmtId="0" fontId="7" fillId="0" borderId="0" xfId="0" applyFont="1" applyAlignment="1">
      <alignment horizontal="center" vertical="center" wrapText="1"/>
    </xf>
    <xf numFmtId="0" fontId="48" fillId="0" borderId="33" xfId="0" applyFont="1" applyBorder="1" applyAlignment="1">
      <alignment horizontal="center" vertical="center" wrapText="1"/>
    </xf>
    <xf numFmtId="0" fontId="3" fillId="0" borderId="34" xfId="0" applyFont="1" applyBorder="1"/>
    <xf numFmtId="1" fontId="48" fillId="0" borderId="33" xfId="0" applyNumberFormat="1" applyFont="1" applyBorder="1" applyAlignment="1">
      <alignment horizontal="center" vertical="center" wrapText="1"/>
    </xf>
    <xf numFmtId="164" fontId="48" fillId="0" borderId="0" xfId="0" applyNumberFormat="1" applyFont="1" applyAlignment="1">
      <alignment horizontal="center" vertical="center" wrapText="1"/>
    </xf>
    <xf numFmtId="167" fontId="48" fillId="0" borderId="0" xfId="0" applyNumberFormat="1" applyFont="1" applyAlignment="1">
      <alignment horizontal="center" vertical="center" wrapText="1"/>
    </xf>
    <xf numFmtId="1" fontId="48" fillId="0" borderId="39" xfId="0" applyNumberFormat="1" applyFont="1" applyBorder="1" applyAlignment="1">
      <alignment horizontal="center" vertical="center" wrapText="1"/>
    </xf>
    <xf numFmtId="0" fontId="48" fillId="0" borderId="39" xfId="0" applyFont="1" applyBorder="1" applyAlignment="1">
      <alignment horizontal="center" vertical="center" wrapText="1"/>
    </xf>
    <xf numFmtId="0" fontId="3" fillId="0" borderId="39" xfId="0" applyFont="1" applyBorder="1"/>
    <xf numFmtId="0" fontId="3" fillId="0" borderId="40" xfId="0" applyFont="1" applyBorder="1"/>
    <xf numFmtId="0" fontId="48" fillId="0" borderId="0" xfId="0" applyFont="1" applyAlignment="1">
      <alignment vertical="center" wrapText="1"/>
    </xf>
    <xf numFmtId="0" fontId="48" fillId="0" borderId="38" xfId="0" applyFont="1" applyBorder="1" applyAlignment="1">
      <alignment horizontal="center" vertical="center" wrapText="1"/>
    </xf>
    <xf numFmtId="164" fontId="48" fillId="0" borderId="39" xfId="0" applyNumberFormat="1" applyFont="1" applyBorder="1" applyAlignment="1">
      <alignment horizontal="center" vertical="center" wrapText="1"/>
    </xf>
    <xf numFmtId="0" fontId="46" fillId="13" borderId="25" xfId="0" applyFont="1" applyFill="1" applyBorder="1" applyAlignment="1">
      <alignment horizontal="center" vertical="center"/>
    </xf>
    <xf numFmtId="169" fontId="48" fillId="0" borderId="0" xfId="0" applyNumberFormat="1" applyFont="1" applyAlignment="1">
      <alignment horizontal="center" vertical="center" wrapText="1"/>
    </xf>
    <xf numFmtId="170" fontId="48" fillId="0" borderId="0" xfId="0" applyNumberFormat="1" applyFont="1" applyAlignment="1">
      <alignment horizontal="center" vertical="center" wrapText="1"/>
    </xf>
    <xf numFmtId="171" fontId="48" fillId="0" borderId="0" xfId="0" applyNumberFormat="1" applyFont="1" applyAlignment="1">
      <alignment horizontal="center" vertical="center" wrapText="1"/>
    </xf>
    <xf numFmtId="172" fontId="48" fillId="0" borderId="0" xfId="0" applyNumberFormat="1" applyFont="1" applyAlignment="1">
      <alignment horizontal="center" vertical="center" wrapText="1"/>
    </xf>
    <xf numFmtId="173" fontId="48" fillId="0" borderId="0" xfId="0" applyNumberFormat="1" applyFont="1" applyAlignment="1">
      <alignment horizontal="center" vertical="center" wrapText="1"/>
    </xf>
    <xf numFmtId="174" fontId="48" fillId="0" borderId="39" xfId="0" applyNumberFormat="1" applyFont="1" applyBorder="1" applyAlignment="1">
      <alignment horizontal="center" vertical="center" wrapText="1"/>
    </xf>
    <xf numFmtId="0" fontId="49" fillId="0" borderId="0" xfId="0" applyFont="1" applyAlignment="1">
      <alignment horizontal="center" vertical="center" wrapText="1"/>
    </xf>
    <xf numFmtId="170" fontId="48" fillId="0" borderId="0" xfId="0" applyNumberFormat="1" applyFont="1" applyAlignment="1">
      <alignment vertical="center" wrapText="1"/>
    </xf>
    <xf numFmtId="1" fontId="48" fillId="0" borderId="0" xfId="0" applyNumberFormat="1" applyFont="1" applyAlignment="1">
      <alignment vertical="center" wrapText="1"/>
    </xf>
    <xf numFmtId="169" fontId="48" fillId="0" borderId="39" xfId="0" applyNumberFormat="1" applyFont="1" applyBorder="1" applyAlignment="1">
      <alignment horizontal="center" vertical="center" wrapText="1"/>
    </xf>
    <xf numFmtId="0" fontId="13" fillId="0" borderId="0" xfId="0" applyFont="1"/>
    <xf numFmtId="0" fontId="13" fillId="0" borderId="0" xfId="0" applyFont="1" applyAlignment="1">
      <alignment horizontal="justify" vertical="center" wrapText="1"/>
    </xf>
    <xf numFmtId="0" fontId="13" fillId="0" borderId="34" xfId="0" applyFont="1" applyBorder="1" applyAlignment="1">
      <alignment horizontal="justify" vertical="center" wrapText="1"/>
    </xf>
    <xf numFmtId="1" fontId="13" fillId="0" borderId="0" xfId="0" applyNumberFormat="1" applyFont="1" applyAlignment="1">
      <alignment horizontal="justify" vertical="center" wrapText="1"/>
    </xf>
    <xf numFmtId="49" fontId="13" fillId="0" borderId="0" xfId="0" applyNumberFormat="1" applyFont="1" applyAlignment="1">
      <alignment horizontal="justify" vertical="center" wrapText="1"/>
    </xf>
    <xf numFmtId="0" fontId="60" fillId="14" borderId="0" xfId="0" applyFont="1" applyFill="1" applyAlignment="1">
      <alignment horizontal="justify" vertical="center" wrapText="1"/>
    </xf>
    <xf numFmtId="0" fontId="13" fillId="14" borderId="0" xfId="0" applyFont="1" applyFill="1" applyAlignment="1">
      <alignment horizontal="justify" vertical="center" wrapText="1"/>
    </xf>
    <xf numFmtId="0" fontId="13" fillId="0" borderId="33" xfId="0" applyFont="1" applyBorder="1" applyAlignment="1">
      <alignment horizontal="justify" vertical="center" wrapText="1"/>
    </xf>
    <xf numFmtId="1" fontId="13" fillId="0" borderId="33" xfId="0" applyNumberFormat="1" applyFont="1" applyBorder="1" applyAlignment="1">
      <alignment horizontal="justify" vertical="center" wrapText="1"/>
    </xf>
    <xf numFmtId="164" fontId="13" fillId="0" borderId="33" xfId="0" applyNumberFormat="1" applyFont="1" applyBorder="1" applyAlignment="1">
      <alignment horizontal="justify" vertical="center" wrapText="1"/>
    </xf>
    <xf numFmtId="164" fontId="13" fillId="0" borderId="0" xfId="0" applyNumberFormat="1" applyFont="1" applyAlignment="1">
      <alignment horizontal="justify" vertical="center" wrapText="1"/>
    </xf>
    <xf numFmtId="165" fontId="13" fillId="0" borderId="33" xfId="0" applyNumberFormat="1" applyFont="1" applyBorder="1" applyAlignment="1">
      <alignment horizontal="justify" vertical="center" wrapText="1"/>
    </xf>
    <xf numFmtId="165" fontId="13" fillId="0" borderId="0" xfId="0" applyNumberFormat="1" applyFont="1" applyAlignment="1">
      <alignment horizontal="justify" vertical="center" wrapText="1"/>
    </xf>
    <xf numFmtId="166" fontId="13" fillId="0" borderId="33" xfId="0" applyNumberFormat="1" applyFont="1" applyBorder="1" applyAlignment="1">
      <alignment horizontal="justify" vertical="center" wrapText="1"/>
    </xf>
    <xf numFmtId="166" fontId="13" fillId="0" borderId="0" xfId="0" applyNumberFormat="1" applyFont="1" applyAlignment="1">
      <alignment horizontal="justify" vertical="center" wrapText="1"/>
    </xf>
    <xf numFmtId="167" fontId="13" fillId="0" borderId="33" xfId="0" applyNumberFormat="1" applyFont="1" applyBorder="1" applyAlignment="1">
      <alignment horizontal="justify" vertical="center" wrapText="1"/>
    </xf>
    <xf numFmtId="167" fontId="13" fillId="0" borderId="0" xfId="0" applyNumberFormat="1" applyFont="1" applyAlignment="1">
      <alignment horizontal="justify" vertical="center" wrapText="1"/>
    </xf>
    <xf numFmtId="168" fontId="13" fillId="0" borderId="33" xfId="0" applyNumberFormat="1" applyFont="1" applyBorder="1" applyAlignment="1">
      <alignment horizontal="justify" vertical="center" wrapText="1"/>
    </xf>
    <xf numFmtId="168" fontId="13" fillId="0" borderId="0" xfId="0" applyNumberFormat="1" applyFont="1" applyAlignment="1">
      <alignment horizontal="justify" vertical="center" wrapText="1"/>
    </xf>
    <xf numFmtId="0" fontId="61" fillId="14" borderId="0" xfId="0" applyFont="1" applyFill="1" applyAlignment="1">
      <alignment horizontal="justify" vertical="center" wrapText="1"/>
    </xf>
    <xf numFmtId="1" fontId="13" fillId="0" borderId="38" xfId="0" applyNumberFormat="1" applyFont="1" applyBorder="1" applyAlignment="1">
      <alignment horizontal="justify" vertical="center" wrapText="1"/>
    </xf>
    <xf numFmtId="1" fontId="13" fillId="0" borderId="39" xfId="0" applyNumberFormat="1" applyFont="1" applyBorder="1" applyAlignment="1">
      <alignment horizontal="justify" vertical="center" wrapText="1"/>
    </xf>
    <xf numFmtId="0" fontId="13" fillId="0" borderId="39" xfId="0" applyFont="1" applyBorder="1" applyAlignment="1">
      <alignment horizontal="justify" vertical="center" wrapText="1"/>
    </xf>
    <xf numFmtId="0" fontId="13" fillId="0" borderId="40" xfId="0" applyFont="1" applyBorder="1" applyAlignment="1">
      <alignment horizontal="justify" vertical="center" wrapText="1"/>
    </xf>
    <xf numFmtId="0" fontId="59" fillId="17" borderId="31" xfId="0" applyFont="1" applyFill="1" applyBorder="1" applyAlignment="1">
      <alignment horizontal="center" vertical="center"/>
    </xf>
    <xf numFmtId="0" fontId="44" fillId="0" borderId="19" xfId="0" applyFont="1" applyBorder="1"/>
    <xf numFmtId="0" fontId="3" fillId="0" borderId="0" xfId="0" applyFont="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4" fillId="2" borderId="9" xfId="0" applyFont="1" applyFill="1" applyBorder="1" applyAlignment="1">
      <alignment horizontal="justify" vertical="center" wrapText="1"/>
    </xf>
    <xf numFmtId="0" fontId="4" fillId="2" borderId="10" xfId="0" applyFont="1" applyFill="1" applyBorder="1" applyAlignment="1">
      <alignment horizontal="justify" wrapText="1"/>
    </xf>
    <xf numFmtId="0" fontId="3" fillId="0" borderId="3" xfId="0" applyFont="1" applyBorder="1" applyAlignment="1">
      <alignment horizontal="center" wrapText="1"/>
    </xf>
    <xf numFmtId="0" fontId="3" fillId="2" borderId="3" xfId="0" applyFont="1" applyFill="1" applyBorder="1" applyAlignment="1">
      <alignment wrapText="1"/>
    </xf>
    <xf numFmtId="0" fontId="68" fillId="0" borderId="3" xfId="0" applyFont="1" applyBorder="1" applyAlignment="1">
      <alignment horizontal="center"/>
    </xf>
    <xf numFmtId="0" fontId="69" fillId="0" borderId="3" xfId="0" applyFont="1"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32" fillId="0" borderId="3" xfId="0" pivotButton="1" applyFont="1" applyBorder="1" applyAlignment="1">
      <alignment horizontal="center" vertical="center"/>
    </xf>
    <xf numFmtId="0" fontId="70" fillId="10" borderId="3"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2" fillId="2" borderId="5" xfId="1" applyFont="1" applyFill="1" applyBorder="1" applyAlignment="1">
      <alignment horizontal="center" vertical="center" wrapText="1"/>
    </xf>
    <xf numFmtId="0" fontId="33" fillId="2" borderId="0" xfId="0" applyFont="1" applyFill="1" applyAlignment="1">
      <alignment horizontal="left" vertical="center" wrapText="1"/>
    </xf>
    <xf numFmtId="0" fontId="32" fillId="0" borderId="5" xfId="1" applyFont="1" applyBorder="1" applyAlignment="1">
      <alignment horizontal="left" vertical="center" wrapText="1"/>
    </xf>
    <xf numFmtId="0" fontId="35" fillId="2" borderId="0" xfId="0" applyFont="1" applyFill="1" applyAlignment="1">
      <alignment horizontal="left" vertical="center" wrapText="1"/>
    </xf>
    <xf numFmtId="0" fontId="32" fillId="2" borderId="5"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0" borderId="5" xfId="0" applyFont="1" applyBorder="1" applyAlignment="1">
      <alignment horizontal="left" vertical="center" wrapText="1"/>
    </xf>
    <xf numFmtId="0" fontId="33" fillId="0" borderId="9" xfId="0" applyFont="1" applyBorder="1" applyAlignment="1">
      <alignment wrapText="1"/>
    </xf>
    <xf numFmtId="0" fontId="32" fillId="9" borderId="9" xfId="0" applyFont="1" applyFill="1" applyBorder="1" applyAlignment="1">
      <alignment horizontal="center" vertical="center" wrapText="1"/>
    </xf>
    <xf numFmtId="0" fontId="71" fillId="0" borderId="3" xfId="0" pivotButton="1" applyFont="1" applyBorder="1" applyAlignment="1">
      <alignment vertical="center"/>
    </xf>
    <xf numFmtId="0" fontId="71" fillId="0" borderId="3" xfId="0" applyFont="1" applyBorder="1" applyAlignment="1">
      <alignment horizontal="center" vertical="center" wrapText="1"/>
    </xf>
    <xf numFmtId="0" fontId="0" fillId="0" borderId="0" xfId="0" pivotButton="1"/>
    <xf numFmtId="0" fontId="0" fillId="0" borderId="0" xfId="0" applyNumberFormat="1"/>
    <xf numFmtId="0" fontId="0" fillId="0" borderId="0" xfId="0" applyNumberFormat="1" applyAlignment="1">
      <alignment horizontal="center"/>
    </xf>
    <xf numFmtId="9" fontId="0" fillId="0" borderId="0" xfId="6" applyFont="1"/>
    <xf numFmtId="0" fontId="15" fillId="2" borderId="6" xfId="0" applyFont="1" applyFill="1" applyBorder="1" applyAlignment="1">
      <alignment horizontal="center" vertical="center"/>
    </xf>
    <xf numFmtId="0" fontId="15" fillId="0" borderId="3" xfId="0" applyFont="1" applyBorder="1" applyAlignment="1">
      <alignment vertical="top" wrapText="1"/>
    </xf>
    <xf numFmtId="0" fontId="15" fillId="0" borderId="3" xfId="0" applyFont="1" applyBorder="1" applyAlignment="1">
      <alignment horizontal="left" wrapText="1"/>
    </xf>
    <xf numFmtId="0" fontId="48" fillId="0" borderId="3" xfId="0" applyFont="1" applyBorder="1" applyAlignment="1">
      <alignment horizontal="left" vertical="center" wrapText="1"/>
    </xf>
    <xf numFmtId="0" fontId="48" fillId="0" borderId="3" xfId="0" applyFont="1" applyBorder="1" applyAlignment="1">
      <alignment horizontal="left" wrapText="1"/>
    </xf>
    <xf numFmtId="0" fontId="15" fillId="2" borderId="6" xfId="0" applyFont="1" applyFill="1" applyBorder="1" applyAlignment="1">
      <alignment vertical="center"/>
    </xf>
    <xf numFmtId="0" fontId="15" fillId="0" borderId="3" xfId="0" applyFont="1" applyBorder="1" applyAlignment="1">
      <alignment wrapText="1"/>
    </xf>
    <xf numFmtId="0" fontId="14" fillId="0" borderId="2" xfId="0" applyFont="1" applyBorder="1" applyAlignment="1">
      <alignment vertical="center" wrapText="1"/>
    </xf>
    <xf numFmtId="0" fontId="73" fillId="0" borderId="0" xfId="0" applyFont="1" applyAlignment="1">
      <alignment wrapText="1"/>
    </xf>
    <xf numFmtId="0" fontId="73" fillId="0" borderId="0" xfId="0" applyFont="1"/>
    <xf numFmtId="0" fontId="72" fillId="0" borderId="0" xfId="0" applyFont="1"/>
    <xf numFmtId="0" fontId="72" fillId="0" borderId="3" xfId="0" applyFont="1" applyBorder="1" applyAlignment="1">
      <alignment wrapText="1"/>
    </xf>
    <xf numFmtId="0" fontId="74" fillId="0" borderId="0" xfId="0" applyFont="1" applyAlignment="1">
      <alignment vertical="center" wrapText="1"/>
    </xf>
    <xf numFmtId="0" fontId="13" fillId="0" borderId="7"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3" fillId="0" borderId="0" xfId="0" applyFont="1" applyBorder="1" applyAlignment="1">
      <alignment horizontal="center"/>
    </xf>
    <xf numFmtId="0" fontId="13" fillId="0" borderId="14" xfId="0" applyFont="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15" xfId="0" applyFont="1" applyBorder="1" applyAlignment="1">
      <alignment horizont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15" xfId="0" applyFont="1" applyBorder="1" applyAlignment="1">
      <alignment horizontal="center" vertical="center"/>
    </xf>
    <xf numFmtId="0" fontId="38" fillId="2" borderId="7" xfId="0" applyFont="1" applyFill="1" applyBorder="1" applyAlignment="1">
      <alignment horizontal="center" vertical="top" wrapText="1"/>
    </xf>
    <xf numFmtId="0" fontId="38" fillId="2" borderId="12" xfId="0" applyFont="1" applyFill="1" applyBorder="1" applyAlignment="1">
      <alignment horizontal="center" vertical="top" wrapText="1"/>
    </xf>
    <xf numFmtId="0" fontId="23" fillId="8" borderId="6"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38" fillId="2" borderId="3" xfId="0" applyFont="1" applyFill="1" applyBorder="1" applyAlignment="1">
      <alignment horizontal="center" vertical="top"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8" fillId="0" borderId="3" xfId="0" applyFont="1" applyBorder="1" applyAlignment="1">
      <alignment horizontal="center" wrapText="1"/>
    </xf>
    <xf numFmtId="0" fontId="24" fillId="0" borderId="7"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7" fillId="2" borderId="3" xfId="0" applyFont="1" applyFill="1" applyBorder="1" applyAlignment="1">
      <alignment horizontal="center" vertical="center" wrapText="1"/>
    </xf>
    <xf numFmtId="0" fontId="68" fillId="0" borderId="3" xfId="0" applyFont="1" applyBorder="1" applyAlignment="1">
      <alignment horizontal="center" vertical="center" wrapText="1"/>
    </xf>
    <xf numFmtId="0" fontId="68" fillId="0" borderId="6" xfId="0" applyFont="1" applyBorder="1" applyAlignment="1">
      <alignment horizontal="center" vertical="center" wrapText="1"/>
    </xf>
    <xf numFmtId="0" fontId="68" fillId="0" borderId="9"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9" xfId="0" applyFont="1" applyBorder="1" applyAlignment="1">
      <alignment horizontal="center" vertical="center" wrapText="1"/>
    </xf>
    <xf numFmtId="15" fontId="69" fillId="0" borderId="3" xfId="0" applyNumberFormat="1" applyFont="1" applyBorder="1" applyAlignment="1">
      <alignment horizontal="center" vertical="center" wrapText="1"/>
    </xf>
    <xf numFmtId="0" fontId="22" fillId="0" borderId="3" xfId="0" applyFont="1" applyBorder="1" applyAlignment="1">
      <alignment horizontal="center" vertical="center"/>
    </xf>
    <xf numFmtId="0" fontId="0" fillId="0" borderId="3" xfId="0" applyBorder="1" applyAlignment="1">
      <alignment horizontal="center"/>
    </xf>
    <xf numFmtId="0" fontId="28" fillId="0" borderId="2" xfId="0" applyFont="1" applyBorder="1" applyAlignment="1">
      <alignment horizontal="center" vertical="center" wrapText="1"/>
    </xf>
    <xf numFmtId="0" fontId="25" fillId="8" borderId="5"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63" fillId="15" borderId="20" xfId="0" applyFont="1" applyFill="1" applyBorder="1" applyAlignment="1">
      <alignment horizontal="center" vertical="center" wrapText="1"/>
    </xf>
    <xf numFmtId="0" fontId="64" fillId="16" borderId="21"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0" fillId="0" borderId="0" xfId="0" applyFont="1" applyAlignment="1">
      <alignment horizontal="center" vertical="center" wrapText="1"/>
    </xf>
    <xf numFmtId="0" fontId="0" fillId="0" borderId="0" xfId="0"/>
    <xf numFmtId="0" fontId="13" fillId="0" borderId="33" xfId="0" applyFont="1" applyBorder="1" applyAlignment="1">
      <alignment horizontal="justify" vertical="center" wrapText="1"/>
    </xf>
    <xf numFmtId="0" fontId="13" fillId="0" borderId="0" xfId="0" applyFont="1" applyAlignment="1">
      <alignment horizontal="justify" vertical="center" wrapText="1"/>
    </xf>
    <xf numFmtId="1" fontId="13" fillId="0" borderId="33" xfId="0" applyNumberFormat="1" applyFont="1" applyBorder="1" applyAlignment="1">
      <alignment horizontal="justify" vertical="center" wrapText="1"/>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66" fillId="0" borderId="46" xfId="0" applyFont="1" applyBorder="1" applyAlignment="1">
      <alignment horizontal="center" vertical="center" wrapText="1"/>
    </xf>
    <xf numFmtId="0" fontId="59" fillId="17" borderId="26" xfId="0" applyFont="1" applyFill="1" applyBorder="1" applyAlignment="1">
      <alignment horizontal="center" vertical="center"/>
    </xf>
    <xf numFmtId="0" fontId="62" fillId="16" borderId="24" xfId="0" applyFont="1" applyFill="1" applyBorder="1"/>
    <xf numFmtId="0" fontId="59" fillId="17" borderId="25" xfId="0" applyFont="1" applyFill="1" applyBorder="1" applyAlignment="1">
      <alignment horizontal="center" vertical="center"/>
    </xf>
    <xf numFmtId="0" fontId="62" fillId="16" borderId="30" xfId="0" applyFont="1" applyFill="1" applyBorder="1"/>
    <xf numFmtId="0" fontId="59" fillId="17" borderId="27" xfId="0" applyFont="1" applyFill="1" applyBorder="1" applyAlignment="1">
      <alignment horizontal="center" vertical="center" wrapText="1"/>
    </xf>
    <xf numFmtId="0" fontId="62" fillId="16" borderId="32" xfId="0" applyFont="1" applyFill="1" applyBorder="1"/>
    <xf numFmtId="0" fontId="65" fillId="15" borderId="20" xfId="0" applyFont="1" applyFill="1" applyBorder="1" applyAlignment="1">
      <alignment horizontal="center" vertical="center" wrapText="1"/>
    </xf>
    <xf numFmtId="0" fontId="16" fillId="16" borderId="21" xfId="0" applyFont="1" applyFill="1" applyBorder="1"/>
    <xf numFmtId="0" fontId="16" fillId="16" borderId="22" xfId="0" applyFont="1" applyFill="1" applyBorder="1"/>
    <xf numFmtId="0" fontId="59" fillId="17" borderId="23" xfId="0" applyFont="1" applyFill="1" applyBorder="1" applyAlignment="1">
      <alignment horizontal="center" vertical="center" wrapText="1"/>
    </xf>
    <xf numFmtId="0" fontId="62" fillId="16" borderId="28" xfId="0" applyFont="1" applyFill="1" applyBorder="1"/>
    <xf numFmtId="0" fontId="62" fillId="16" borderId="29" xfId="0" applyFont="1" applyFill="1" applyBorder="1"/>
    <xf numFmtId="0" fontId="59" fillId="17" borderId="25" xfId="0" applyFont="1" applyFill="1" applyBorder="1" applyAlignment="1">
      <alignment horizontal="center" vertical="center" wrapText="1"/>
    </xf>
    <xf numFmtId="0" fontId="50" fillId="12" borderId="20" xfId="0" applyFont="1" applyFill="1" applyBorder="1" applyAlignment="1">
      <alignment horizontal="center" vertical="center" wrapText="1"/>
    </xf>
    <xf numFmtId="0" fontId="11" fillId="0" borderId="21" xfId="0" applyFont="1" applyBorder="1"/>
    <xf numFmtId="0" fontId="11" fillId="0" borderId="22" xfId="0" applyFont="1" applyBorder="1"/>
    <xf numFmtId="0" fontId="7" fillId="0" borderId="17" xfId="0" applyFont="1" applyBorder="1" applyAlignment="1">
      <alignment horizontal="center" vertical="center" wrapText="1"/>
    </xf>
    <xf numFmtId="0" fontId="11" fillId="0" borderId="18" xfId="0" applyFont="1" applyBorder="1"/>
    <xf numFmtId="0" fontId="44" fillId="0" borderId="18" xfId="0" applyFont="1" applyBorder="1" applyAlignment="1">
      <alignment horizontal="center" vertical="center" wrapText="1"/>
    </xf>
    <xf numFmtId="0" fontId="44" fillId="0" borderId="18" xfId="0" applyFont="1" applyBorder="1" applyAlignment="1">
      <alignment horizontal="center"/>
    </xf>
    <xf numFmtId="0" fontId="44" fillId="0" borderId="19" xfId="0" applyFont="1" applyBorder="1" applyAlignment="1">
      <alignment horizontal="center"/>
    </xf>
    <xf numFmtId="0" fontId="45" fillId="12" borderId="20" xfId="0" applyFont="1" applyFill="1" applyBorder="1" applyAlignment="1">
      <alignment horizontal="center" vertical="center" wrapText="1"/>
    </xf>
    <xf numFmtId="0" fontId="46" fillId="13" borderId="23" xfId="0" applyFont="1" applyFill="1" applyBorder="1" applyAlignment="1">
      <alignment horizontal="center" vertical="center" wrapText="1"/>
    </xf>
    <xf numFmtId="0" fontId="11" fillId="0" borderId="24" xfId="0" applyFont="1" applyBorder="1"/>
    <xf numFmtId="0" fontId="11" fillId="0" borderId="28" xfId="0" applyFont="1" applyBorder="1"/>
    <xf numFmtId="0" fontId="11" fillId="0" borderId="29" xfId="0" applyFont="1" applyBorder="1"/>
    <xf numFmtId="0" fontId="46" fillId="13" borderId="25" xfId="0" applyFont="1" applyFill="1" applyBorder="1" applyAlignment="1">
      <alignment horizontal="center" vertical="center"/>
    </xf>
    <xf numFmtId="0" fontId="11" fillId="0" borderId="30" xfId="0" applyFont="1" applyBorder="1"/>
    <xf numFmtId="0" fontId="47" fillId="13" borderId="25" xfId="0" applyFont="1" applyFill="1" applyBorder="1" applyAlignment="1">
      <alignment horizontal="center" vertical="center" wrapText="1"/>
    </xf>
    <xf numFmtId="0" fontId="46" fillId="13" borderId="26" xfId="0" applyFont="1" applyFill="1" applyBorder="1" applyAlignment="1">
      <alignment horizontal="center" vertical="center"/>
    </xf>
    <xf numFmtId="0" fontId="46" fillId="13" borderId="27" xfId="0" applyFont="1" applyFill="1" applyBorder="1" applyAlignment="1">
      <alignment horizontal="center" vertical="center" wrapText="1"/>
    </xf>
    <xf numFmtId="0" fontId="11" fillId="0" borderId="32" xfId="0" applyFont="1" applyBorder="1"/>
    <xf numFmtId="0" fontId="50" fillId="12" borderId="23" xfId="0" applyFont="1" applyFill="1" applyBorder="1" applyAlignment="1">
      <alignment horizontal="center" vertical="center" wrapText="1"/>
    </xf>
    <xf numFmtId="0" fontId="11" fillId="0" borderId="41" xfId="0" applyFont="1" applyBorder="1"/>
    <xf numFmtId="0" fontId="11" fillId="0" borderId="42" xfId="0" applyFont="1" applyBorder="1"/>
    <xf numFmtId="0" fontId="50" fillId="12" borderId="35" xfId="0" applyFont="1" applyFill="1" applyBorder="1" applyAlignment="1">
      <alignment horizontal="center" vertical="center" wrapText="1"/>
    </xf>
    <xf numFmtId="0" fontId="11" fillId="0" borderId="36" xfId="0" applyFont="1" applyBorder="1"/>
    <xf numFmtId="0" fontId="11" fillId="0" borderId="37" xfId="0" applyFont="1" applyBorder="1"/>
    <xf numFmtId="0" fontId="53" fillId="12" borderId="20" xfId="0" applyFont="1" applyFill="1" applyBorder="1" applyAlignment="1">
      <alignment horizontal="center" vertical="center" wrapText="1"/>
    </xf>
    <xf numFmtId="0" fontId="57" fillId="12" borderId="20" xfId="0" applyFont="1" applyFill="1" applyBorder="1" applyAlignment="1">
      <alignment horizontal="center" vertical="center" wrapText="1"/>
    </xf>
    <xf numFmtId="0" fontId="55" fillId="12" borderId="20" xfId="0" applyFont="1" applyFill="1" applyBorder="1" applyAlignment="1">
      <alignment horizontal="center" vertical="center" wrapText="1"/>
    </xf>
    <xf numFmtId="0" fontId="56" fillId="13" borderId="23" xfId="0" applyFont="1" applyFill="1" applyBorder="1" applyAlignment="1">
      <alignment horizontal="center" vertical="center" wrapText="1"/>
    </xf>
    <xf numFmtId="0" fontId="47" fillId="13" borderId="26" xfId="0" applyFont="1" applyFill="1" applyBorder="1" applyAlignment="1">
      <alignment horizontal="center" vertical="center" wrapText="1"/>
    </xf>
    <xf numFmtId="0" fontId="11" fillId="0" borderId="45" xfId="0" applyFont="1" applyBorder="1"/>
    <xf numFmtId="0" fontId="46" fillId="13" borderId="43" xfId="0" applyFont="1" applyFill="1" applyBorder="1" applyAlignment="1">
      <alignment horizontal="center" vertical="center"/>
    </xf>
    <xf numFmtId="0" fontId="11" fillId="0" borderId="44" xfId="0" applyFont="1" applyBorder="1"/>
    <xf numFmtId="0" fontId="46" fillId="13" borderId="24" xfId="0" applyFont="1" applyFill="1" applyBorder="1" applyAlignment="1">
      <alignment horizontal="center" vertical="center"/>
    </xf>
    <xf numFmtId="0" fontId="75" fillId="2" borderId="6" xfId="0" applyFont="1" applyFill="1" applyBorder="1" applyAlignment="1">
      <alignment horizontal="center" vertical="center" wrapText="1"/>
    </xf>
    <xf numFmtId="0" fontId="75" fillId="2" borderId="9" xfId="0" applyFont="1" applyFill="1" applyBorder="1" applyAlignment="1">
      <alignment horizontal="center" vertical="center" wrapText="1"/>
    </xf>
    <xf numFmtId="0" fontId="38" fillId="0" borderId="3" xfId="0" applyFont="1" applyBorder="1" applyAlignment="1">
      <alignment horizontal="left" vertical="center" wrapText="1"/>
    </xf>
  </cellXfs>
  <cellStyles count="7">
    <cellStyle name="Hipervínculo" xfId="2" builtinId="8"/>
    <cellStyle name="Hipervínculo 2" xfId="5"/>
    <cellStyle name="Normal" xfId="0" builtinId="0"/>
    <cellStyle name="Normal 2" xfId="1"/>
    <cellStyle name="Normal 2 2 10 2" xfId="4"/>
    <cellStyle name="Normal 3 2" xfId="3"/>
    <cellStyle name="Porcentaje" xfId="6" builtinId="5"/>
  </cellStyles>
  <dxfs count="130">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alignment horizontal="center"/>
    </dxf>
    <dxf>
      <alignment wrapText="1"/>
    </dxf>
    <dxf>
      <font>
        <name val="Arial Narrow"/>
        <scheme val="none"/>
      </font>
    </dxf>
    <dxf>
      <font>
        <name val="Arial Narrow"/>
        <scheme val="none"/>
      </font>
    </dxf>
    <dxf>
      <font>
        <name val="Arial Narrow"/>
        <scheme val="none"/>
      </font>
    </dxf>
    <dxf>
      <font>
        <sz val="16"/>
      </font>
    </dxf>
    <dxf>
      <font>
        <sz val="16"/>
      </font>
    </dxf>
    <dxf>
      <font>
        <sz val="16"/>
      </font>
    </dxf>
    <dxf>
      <alignment horizontal="center"/>
    </dxf>
    <dxf>
      <alignment horizontal="center"/>
    </dxf>
    <dxf>
      <alignment horizontal="center"/>
    </dxf>
    <dxf>
      <alignment vertical="center"/>
    </dxf>
    <dxf>
      <alignment vertical="center"/>
    </dxf>
    <dxf>
      <alignment vertical="center"/>
    </dxf>
    <dxf>
      <font>
        <sz val="18"/>
      </font>
    </dxf>
    <dxf>
      <font>
        <sz val="18"/>
      </font>
    </dxf>
    <dxf>
      <font>
        <sz val="18"/>
      </font>
    </dxf>
    <dxf>
      <font>
        <sz val="18"/>
      </font>
    </dxf>
    <dxf>
      <font>
        <sz val="18"/>
      </font>
    </dxf>
    <dxf>
      <font>
        <sz val="18"/>
      </font>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14"/>
      </font>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sz val="16"/>
      </font>
    </dxf>
    <dxf>
      <font>
        <sz val="16"/>
      </font>
    </dxf>
    <dxf>
      <font>
        <sz val="16"/>
      </font>
    </dxf>
    <dxf>
      <alignment vertical="center" readingOrder="0"/>
    </dxf>
    <dxf>
      <alignment vertical="center" readingOrder="0"/>
    </dxf>
    <dxf>
      <alignment vertical="center" readingOrder="0"/>
    </dxf>
    <dxf>
      <font>
        <sz val="18"/>
      </font>
    </dxf>
    <dxf>
      <font>
        <sz val="18"/>
      </font>
    </dxf>
    <dxf>
      <alignment vertical="center" readingOrder="0"/>
    </dxf>
    <dxf>
      <alignment vertical="center" readingOrder="0"/>
    </dxf>
    <dxf>
      <alignment wrapText="1" readingOrder="0"/>
    </dxf>
    <dxf>
      <alignment wrapText="1" readingOrder="0"/>
    </dxf>
    <dxf>
      <font>
        <sz val="14"/>
      </font>
    </dxf>
    <dxf>
      <font>
        <sz val="14"/>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sz val="16"/>
      </font>
    </dxf>
    <dxf>
      <font>
        <sz val="16"/>
      </font>
    </dxf>
    <dxf>
      <font>
        <sz val="16"/>
      </font>
    </dxf>
    <dxf>
      <alignment vertical="center" readingOrder="0"/>
    </dxf>
    <dxf>
      <alignment vertical="center" readingOrder="0"/>
    </dxf>
    <dxf>
      <alignment vertical="center" readingOrder="0"/>
    </dxf>
    <dxf>
      <font>
        <sz val="18"/>
      </font>
    </dxf>
    <dxf>
      <font>
        <sz val="18"/>
      </font>
    </dxf>
    <dxf>
      <alignment vertical="center" readingOrder="0"/>
    </dxf>
    <dxf>
      <alignment vertical="center" readingOrder="0"/>
    </dxf>
    <dxf>
      <alignment wrapText="1" readingOrder="0"/>
    </dxf>
    <dxf>
      <alignment wrapText="1" readingOrder="0"/>
    </dxf>
    <dxf>
      <alignment horizontal="center"/>
    </dxf>
    <dxf>
      <alignment wrapText="1"/>
    </dxf>
    <dxf>
      <font>
        <name val="Arial Narrow"/>
        <scheme val="none"/>
      </font>
    </dxf>
    <dxf>
      <font>
        <name val="Arial Narrow"/>
        <scheme val="none"/>
      </font>
    </dxf>
    <dxf>
      <font>
        <name val="Arial Narrow"/>
        <scheme val="none"/>
      </font>
    </dxf>
    <dxf>
      <font>
        <sz val="16"/>
      </font>
    </dxf>
    <dxf>
      <font>
        <sz val="16"/>
      </font>
    </dxf>
    <dxf>
      <font>
        <sz val="16"/>
      </font>
    </dxf>
    <dxf>
      <alignment horizontal="center"/>
    </dxf>
    <dxf>
      <alignment horizontal="center"/>
    </dxf>
    <dxf>
      <alignment horizontal="center"/>
    </dxf>
    <dxf>
      <alignment vertical="center"/>
    </dxf>
    <dxf>
      <alignment vertical="center"/>
    </dxf>
    <dxf>
      <alignment vertical="center"/>
    </dxf>
    <dxf>
      <font>
        <sz val="18"/>
      </font>
    </dxf>
    <dxf>
      <font>
        <sz val="18"/>
      </font>
    </dxf>
    <dxf>
      <font>
        <sz val="18"/>
      </font>
    </dxf>
    <dxf>
      <font>
        <sz val="18"/>
      </font>
    </dxf>
    <dxf>
      <font>
        <sz val="18"/>
      </font>
    </dxf>
    <dxf>
      <font>
        <sz val="18"/>
      </font>
    </dxf>
    <dxf>
      <alignment vertical="center"/>
    </dxf>
    <dxf>
      <alignment vertic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57150</xdr:rowOff>
    </xdr:from>
    <xdr:to>
      <xdr:col>2</xdr:col>
      <xdr:colOff>2139042</xdr:colOff>
      <xdr:row>2</xdr:row>
      <xdr:rowOff>320527</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 y="57150"/>
          <a:ext cx="2114550" cy="10063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134886</xdr:colOff>
      <xdr:row>0</xdr:row>
      <xdr:rowOff>76200</xdr:rowOff>
    </xdr:from>
    <xdr:to>
      <xdr:col>3</xdr:col>
      <xdr:colOff>253093</xdr:colOff>
      <xdr:row>2</xdr:row>
      <xdr:rowOff>270342</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886" y="76200"/>
          <a:ext cx="1718407" cy="813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351197</xdr:colOff>
      <xdr:row>0</xdr:row>
      <xdr:rowOff>41787</xdr:rowOff>
    </xdr:from>
    <xdr:to>
      <xdr:col>2</xdr:col>
      <xdr:colOff>659069</xdr:colOff>
      <xdr:row>2</xdr:row>
      <xdr:rowOff>318069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342" y="41787"/>
          <a:ext cx="2120695" cy="9983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171450</xdr:rowOff>
    </xdr:from>
    <xdr:ext cx="2562225" cy="914400"/>
    <xdr:pic>
      <xdr:nvPicPr>
        <xdr:cNvPr id="3" name="image2.png">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1" cstate="print"/>
        <a:stretch>
          <a:fillRect/>
        </a:stretch>
      </xdr:blipFill>
      <xdr:spPr>
        <a:xfrm>
          <a:off x="161925" y="171450"/>
          <a:ext cx="2562225" cy="914400"/>
        </a:xfrm>
        <a:prstGeom prst="rect">
          <a:avLst/>
        </a:prstGeom>
        <a:noFill/>
      </xdr:spPr>
    </xdr:pic>
    <xdr:clientData fLocksWithSheet="0"/>
  </xdr:oneCellAnchor>
  <xdr:twoCellAnchor editAs="oneCell">
    <xdr:from>
      <xdr:col>7</xdr:col>
      <xdr:colOff>609600</xdr:colOff>
      <xdr:row>0</xdr:row>
      <xdr:rowOff>76200</xdr:rowOff>
    </xdr:from>
    <xdr:to>
      <xdr:col>8</xdr:col>
      <xdr:colOff>2790825</xdr:colOff>
      <xdr:row>1</xdr:row>
      <xdr:rowOff>9525</xdr:rowOff>
    </xdr:to>
    <xdr:pic>
      <xdr:nvPicPr>
        <xdr:cNvPr id="4" name="Imagen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82850" y="76200"/>
          <a:ext cx="353377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4</xdr:row>
      <xdr:rowOff>47625</xdr:rowOff>
    </xdr:to>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3</xdr:row>
      <xdr:rowOff>133350</xdr:rowOff>
    </xdr:to>
    <xdr:pic>
      <xdr:nvPicPr>
        <xdr:cNvPr id="3" name="Imagen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2</xdr:row>
      <xdr:rowOff>266700</xdr:rowOff>
    </xdr:to>
    <xdr:pic>
      <xdr:nvPicPr>
        <xdr:cNvPr id="3" name="Imagen 2">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47625</xdr:colOff>
      <xdr:row>0</xdr:row>
      <xdr:rowOff>19050</xdr:rowOff>
    </xdr:from>
    <xdr:ext cx="2886074" cy="990600"/>
    <xdr:pic>
      <xdr:nvPicPr>
        <xdr:cNvPr id="2" name="image2.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47625" y="19050"/>
          <a:ext cx="2886074" cy="990600"/>
        </a:xfrm>
        <a:prstGeom prst="rect">
          <a:avLst/>
        </a:prstGeom>
        <a:noFill/>
      </xdr:spPr>
    </xdr:pic>
    <xdr:clientData fLocksWithSheet="0"/>
  </xdr:oneCellAnchor>
  <xdr:twoCellAnchor editAs="oneCell">
    <xdr:from>
      <xdr:col>7</xdr:col>
      <xdr:colOff>1228725</xdr:colOff>
      <xdr:row>0</xdr:row>
      <xdr:rowOff>57150</xdr:rowOff>
    </xdr:from>
    <xdr:to>
      <xdr:col>9</xdr:col>
      <xdr:colOff>304800</xdr:colOff>
      <xdr:row>3</xdr:row>
      <xdr:rowOff>238125</xdr:rowOff>
    </xdr:to>
    <xdr:pic>
      <xdr:nvPicPr>
        <xdr:cNvPr id="3" name="Imagen 2">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77975" y="57150"/>
          <a:ext cx="31242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stigaciones2.HDPUV/Downloads/FOR-SIG-18%20Requisitos%20legales%20SIG%20%202022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eacion_w10\SISTEMA_INTEGRADO_DE_GESTI&#211;N\Users\Alejandra\Desktop\DINAMICA\HPDUV\SISTEMA%20DE%20GESTION%20AMBIENTAL\Normogram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itucional"/>
      <sheetName val="SST"/>
      <sheetName val="Ambiental "/>
      <sheetName val="Hoja1"/>
    </sheetNames>
    <sheetDataSet>
      <sheetData sheetId="0">
        <row r="1">
          <cell r="D1" t="str">
            <v xml:space="preserve"> MATRIZ DE REQUISITOS LEGALES</v>
          </cell>
          <cell r="I1" t="str">
            <v>FOR-SIG-18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BIENTAL"/>
      <sheetName val="APLICABLES"/>
      <sheetName val="Hoja1"/>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investigaciones2.HDPUV/Downloads/FOR-SIG-18%20Requisitos%20legales%20SIG%20%2020220719.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Alejandra Figueroa Pelaez" refreshedDate="44500.828337500003" createdVersion="5" refreshedVersion="5" minRefreshableVersion="3" recordCount="142">
  <cacheSource type="worksheet">
    <worksheetSource ref="J5:J147" sheet="Ambiental"/>
  </cacheSource>
  <cacheFields count="1">
    <cacheField name="NIVEL DE CUMPLIMIENTO " numFmtId="0">
      <sharedItems containsBlank="1" count="6">
        <m/>
        <s v="No Aplica "/>
        <s v="CUMPLE"/>
        <s v="PARCIAL"/>
        <s v="CONSULTA"/>
        <s v="DEROGAD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lejandra Figueroa Pelaez" refreshedDate="44500.828338888889" createdVersion="5" refreshedVersion="5" minRefreshableVersion="3" recordCount="129">
  <cacheSource type="worksheet">
    <worksheetSource ref="J5:J134" sheet="Ambiental"/>
  </cacheSource>
  <cacheFields count="1">
    <cacheField name="NIVEL DE CUMPLIMIENTO " numFmtId="0">
      <sharedItems containsBlank="1" count="5">
        <m/>
        <s v="No Aplica "/>
        <s v="CUMPLE"/>
        <s v="PARCIAL"/>
        <s v="CONSULTA"/>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cela Hurtado Botero" refreshedDate="44761.367594791664" createdVersion="5" refreshedVersion="6" minRefreshableVersion="3" recordCount="149">
  <cacheSource type="worksheet">
    <worksheetSource ref="A7:J1002" sheet="SST" r:id="rId2"/>
  </cacheSource>
  <cacheFields count="10">
    <cacheField name="Ítem" numFmtId="0">
      <sharedItems containsBlank="1" containsMixedTypes="1" containsNumber="1" containsInteger="1" minValue="1" maxValue="2019"/>
    </cacheField>
    <cacheField name="AÑO" numFmtId="0">
      <sharedItems containsString="0" containsBlank="1" containsNumber="1" containsInteger="1" minValue="1979" maxValue="2022"/>
    </cacheField>
    <cacheField name="TIPO DE NORMA" numFmtId="0">
      <sharedItems containsBlank="1"/>
    </cacheField>
    <cacheField name="NUMERO" numFmtId="0">
      <sharedItems containsBlank="1" containsMixedTypes="1" containsNumber="1" containsInteger="1" minValue="1" maxValue="7495"/>
    </cacheField>
    <cacheField name="ENTIDAD LA EMITE" numFmtId="0">
      <sharedItems containsBlank="1"/>
    </cacheField>
    <cacheField name="ARTICULO" numFmtId="0">
      <sharedItems containsBlank="1" containsMixedTypes="1" containsNumber="1" containsInteger="1" minValue="9" maxValue="65"/>
    </cacheField>
    <cacheField name="DESCRIPCION " numFmtId="0">
      <sharedItems containsBlank="1" longText="1"/>
    </cacheField>
    <cacheField name="EVIDENCIA DE CUMPLIMIENTO" numFmtId="0">
      <sharedItems containsBlank="1"/>
    </cacheField>
    <cacheField name="CUMPLIMIENTO" numFmtId="0">
      <sharedItems containsBlank="1" count="6">
        <s v="CUMPLE"/>
        <s v="CONSULTA"/>
        <s v="DEROGADA"/>
        <s v="Etiquetas de fila"/>
        <s v="Total general"/>
        <m/>
      </sharedItems>
    </cacheField>
    <cacheField name="RESPONSABLE" numFmtId="0">
      <sharedItems containsBlank="1" containsMixedTypes="1" containsNumber="1" containsInteger="1" minValue="15" maxValue="84"/>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user" refreshedDate="44894.714636805555" createdVersion="8" refreshedVersion="8" minRefreshableVersion="3" recordCount="144">
  <cacheSource type="worksheet">
    <worksheetSource ref="J5:J149" sheet="Ambiental"/>
  </cacheSource>
  <cacheFields count="1">
    <cacheField name="NIVEL DE CUMPLIMIENTO " numFmtId="0">
      <sharedItems containsBlank="1" count="6">
        <m/>
        <s v="CUMPLE"/>
        <s v="PARCIAL"/>
        <s v="DEROGADA"/>
        <s v="CONSULTA"/>
        <s v="No Aplica "/>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lejandra Figueroa Pelaez" refreshedDate="45165.694376504631" createdVersion="8" refreshedVersion="8" minRefreshableVersion="3" recordCount="122">
  <cacheSource type="worksheet">
    <worksheetSource ref="A7:K129" sheet="SST"/>
  </cacheSource>
  <cacheFields count="11">
    <cacheField name="Ítem" numFmtId="0">
      <sharedItems containsSemiMixedTypes="0" containsString="0" containsNumber="1" containsInteger="1" minValue="1" maxValue="122"/>
    </cacheField>
    <cacheField name="AÑO" numFmtId="0">
      <sharedItems containsString="0" containsBlank="1" containsNumber="1" containsInteger="1" minValue="1979" maxValue="2022"/>
    </cacheField>
    <cacheField name="TIPO DE NORMA" numFmtId="0">
      <sharedItems containsBlank="1"/>
    </cacheField>
    <cacheField name="NUMERO" numFmtId="0">
      <sharedItems containsBlank="1" containsMixedTypes="1" containsNumber="1" containsInteger="1" minValue="1" maxValue="7495"/>
    </cacheField>
    <cacheField name="ENTIDAD LA EMITE" numFmtId="0">
      <sharedItems containsBlank="1"/>
    </cacheField>
    <cacheField name="ARTICULO" numFmtId="0">
      <sharedItems containsBlank="1" containsMixedTypes="1" containsNumber="1" containsInteger="1" minValue="9" maxValue="65"/>
    </cacheField>
    <cacheField name="DESCRIPCION " numFmtId="0">
      <sharedItems longText="1"/>
    </cacheField>
    <cacheField name="EVIDENCIA DE CUMPLIMIENTO" numFmtId="0">
      <sharedItems containsBlank="1"/>
    </cacheField>
    <cacheField name="CUMPLIMIENTO" numFmtId="0">
      <sharedItems count="3">
        <s v="CUMPLE"/>
        <s v="CONSULTA"/>
        <s v="DEROGADA"/>
      </sharedItems>
    </cacheField>
    <cacheField name="RESPONSABLE" numFmtId="0">
      <sharedItems containsBlank="1"/>
    </cacheField>
    <cacheField name="NORMA QUE DEROG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
  <r>
    <x v="0"/>
  </r>
  <r>
    <x v="1"/>
  </r>
  <r>
    <x v="2"/>
  </r>
  <r>
    <x v="2"/>
  </r>
  <r>
    <x v="2"/>
  </r>
  <r>
    <x v="2"/>
  </r>
  <r>
    <x v="2"/>
  </r>
  <r>
    <x v="2"/>
  </r>
  <r>
    <x v="2"/>
  </r>
  <r>
    <x v="2"/>
  </r>
  <r>
    <x v="2"/>
  </r>
  <r>
    <x v="2"/>
  </r>
  <r>
    <x v="2"/>
  </r>
  <r>
    <x v="2"/>
  </r>
  <r>
    <x v="3"/>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2"/>
  </r>
  <r>
    <x v="2"/>
  </r>
  <r>
    <x v="2"/>
  </r>
  <r>
    <x v="2"/>
  </r>
  <r>
    <x v="2"/>
  </r>
  <r>
    <x v="2"/>
  </r>
  <r>
    <x v="2"/>
  </r>
  <r>
    <x v="2"/>
  </r>
  <r>
    <x v="2"/>
  </r>
  <r>
    <x v="2"/>
  </r>
  <r>
    <x v="2"/>
  </r>
  <r>
    <x v="2"/>
  </r>
  <r>
    <x v="2"/>
  </r>
  <r>
    <x v="2"/>
  </r>
  <r>
    <x v="2"/>
  </r>
  <r>
    <x v="2"/>
  </r>
  <r>
    <x v="2"/>
  </r>
  <r>
    <x v="2"/>
  </r>
  <r>
    <x v="2"/>
  </r>
  <r>
    <x v="2"/>
  </r>
  <r>
    <x v="2"/>
  </r>
  <r>
    <x v="2"/>
  </r>
  <r>
    <x v="2"/>
  </r>
  <r>
    <x v="2"/>
  </r>
  <r>
    <x v="2"/>
  </r>
  <r>
    <x v="3"/>
  </r>
  <r>
    <x v="2"/>
  </r>
  <r>
    <x v="2"/>
  </r>
  <r>
    <x v="2"/>
  </r>
  <r>
    <x v="2"/>
  </r>
  <r>
    <x v="2"/>
  </r>
  <r>
    <x v="2"/>
  </r>
  <r>
    <x v="2"/>
  </r>
  <r>
    <x v="2"/>
  </r>
  <r>
    <x v="2"/>
  </r>
  <r>
    <x v="2"/>
  </r>
  <r>
    <x v="2"/>
  </r>
  <r>
    <x v="2"/>
  </r>
  <r>
    <x v="2"/>
  </r>
  <r>
    <x v="2"/>
  </r>
  <r>
    <x v="2"/>
  </r>
  <r>
    <x v="2"/>
  </r>
  <r>
    <x v="2"/>
  </r>
  <r>
    <x v="4"/>
  </r>
  <r>
    <x v="2"/>
  </r>
  <r>
    <x v="2"/>
  </r>
  <r>
    <x v="4"/>
  </r>
  <r>
    <x v="4"/>
  </r>
  <r>
    <x v="4"/>
  </r>
  <r>
    <x v="2"/>
  </r>
  <r>
    <x v="2"/>
  </r>
  <r>
    <x v="2"/>
  </r>
  <r>
    <x v="2"/>
  </r>
  <r>
    <x v="2"/>
  </r>
  <r>
    <x v="2"/>
  </r>
  <r>
    <x v="2"/>
  </r>
  <r>
    <x v="2"/>
  </r>
  <r>
    <x v="2"/>
  </r>
  <r>
    <x v="5"/>
  </r>
  <r>
    <x v="2"/>
  </r>
  <r>
    <x v="2"/>
  </r>
  <r>
    <x v="2"/>
  </r>
  <r>
    <x v="2"/>
  </r>
  <r>
    <x v="2"/>
  </r>
  <r>
    <x v="4"/>
  </r>
  <r>
    <x v="4"/>
  </r>
</pivotCacheRecords>
</file>

<file path=xl/pivotCache/pivotCacheRecords2.xml><?xml version="1.0" encoding="utf-8"?>
<pivotCacheRecords xmlns="http://schemas.openxmlformats.org/spreadsheetml/2006/main" xmlns:r="http://schemas.openxmlformats.org/officeDocument/2006/relationships" count="129">
  <r>
    <x v="0"/>
  </r>
  <r>
    <x v="1"/>
  </r>
  <r>
    <x v="2"/>
  </r>
  <r>
    <x v="2"/>
  </r>
  <r>
    <x v="2"/>
  </r>
  <r>
    <x v="2"/>
  </r>
  <r>
    <x v="2"/>
  </r>
  <r>
    <x v="2"/>
  </r>
  <r>
    <x v="2"/>
  </r>
  <r>
    <x v="2"/>
  </r>
  <r>
    <x v="2"/>
  </r>
  <r>
    <x v="2"/>
  </r>
  <r>
    <x v="2"/>
  </r>
  <r>
    <x v="2"/>
  </r>
  <r>
    <x v="3"/>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2"/>
  </r>
  <r>
    <x v="2"/>
  </r>
  <r>
    <x v="2"/>
  </r>
  <r>
    <x v="2"/>
  </r>
  <r>
    <x v="2"/>
  </r>
  <r>
    <x v="2"/>
  </r>
  <r>
    <x v="2"/>
  </r>
  <r>
    <x v="2"/>
  </r>
  <r>
    <x v="2"/>
  </r>
  <r>
    <x v="2"/>
  </r>
  <r>
    <x v="2"/>
  </r>
  <r>
    <x v="2"/>
  </r>
  <r>
    <x v="2"/>
  </r>
  <r>
    <x v="2"/>
  </r>
  <r>
    <x v="2"/>
  </r>
  <r>
    <x v="2"/>
  </r>
  <r>
    <x v="2"/>
  </r>
  <r>
    <x v="2"/>
  </r>
  <r>
    <x v="2"/>
  </r>
  <r>
    <x v="2"/>
  </r>
  <r>
    <x v="2"/>
  </r>
  <r>
    <x v="2"/>
  </r>
  <r>
    <x v="2"/>
  </r>
  <r>
    <x v="2"/>
  </r>
  <r>
    <x v="2"/>
  </r>
  <r>
    <x v="3"/>
  </r>
  <r>
    <x v="2"/>
  </r>
  <r>
    <x v="2"/>
  </r>
  <r>
    <x v="2"/>
  </r>
  <r>
    <x v="2"/>
  </r>
  <r>
    <x v="2"/>
  </r>
  <r>
    <x v="2"/>
  </r>
  <r>
    <x v="2"/>
  </r>
  <r>
    <x v="2"/>
  </r>
  <r>
    <x v="2"/>
  </r>
  <r>
    <x v="2"/>
  </r>
  <r>
    <x v="2"/>
  </r>
  <r>
    <x v="2"/>
  </r>
  <r>
    <x v="2"/>
  </r>
  <r>
    <x v="2"/>
  </r>
  <r>
    <x v="2"/>
  </r>
  <r>
    <x v="2"/>
  </r>
  <r>
    <x v="2"/>
  </r>
  <r>
    <x v="4"/>
  </r>
  <r>
    <x v="2"/>
  </r>
  <r>
    <x v="2"/>
  </r>
  <r>
    <x v="4"/>
  </r>
  <r>
    <x v="4"/>
  </r>
  <r>
    <x v="4"/>
  </r>
  <r>
    <x v="2"/>
  </r>
  <r>
    <x v="2"/>
  </r>
  <r>
    <x v="2"/>
  </r>
  <r>
    <x v="2"/>
  </r>
</pivotCacheRecords>
</file>

<file path=xl/pivotCache/pivotCacheRecords3.xml><?xml version="1.0" encoding="utf-8"?>
<pivotCacheRecords xmlns="http://schemas.openxmlformats.org/spreadsheetml/2006/main" xmlns:r="http://schemas.openxmlformats.org/officeDocument/2006/relationships" count="149">
  <r>
    <n v="1"/>
    <n v="2022"/>
    <s v="Resolucion"/>
    <n v="2764"/>
    <s v="Ministerio de Trabajo"/>
    <s v="TODOS"/>
    <s v="Julio 18: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Deroga la resolucion 2404/2019"/>
    <s v="Encuesta de Evaluacion de factores de Riesgo Psicosocial"/>
    <x v="0"/>
    <s v="Gerencia - Subgerentes - Lideres de Programas - SST - COPASST - trabajadores "/>
  </r>
  <r>
    <n v="2"/>
    <n v="2022"/>
    <s v="Resolucion"/>
    <n v="1151"/>
    <s v="Ministerio de Salud y Protección Social"/>
    <s v="TODOS"/>
    <s v="Julio 1: Por la cual se modifica la Resolución 754 de 2021 en el sentido de sustituir su Anexo Técnico No. 1"/>
    <s v="Licencia de SST"/>
    <x v="0"/>
    <s v="SST"/>
  </r>
  <r>
    <n v="3"/>
    <n v="2022"/>
    <s v="Ley"/>
    <n v="2209"/>
    <s v="Congreso de Colombia"/>
    <s v="TODOS"/>
    <s v="Mayo 23: Se modifica el artículo 18 de la ley 1010 de 2006"/>
    <s v="Comité de Convivencia"/>
    <x v="0"/>
    <s v="Gerencia - Comité de Convivencia"/>
  </r>
  <r>
    <n v="4"/>
    <n v="2022"/>
    <s v="Decreto"/>
    <n v="768"/>
    <s v="Ministerio de Trabajo"/>
    <s v="TODOS"/>
    <s v="Mayo 16: Se actualiza la Tabla de Clasificación de Actividades Económicas para el Sistema General de Riesgos Laborales y se dictan otras disposiciones "/>
    <m/>
    <x v="1"/>
    <m/>
  </r>
  <r>
    <n v="5"/>
    <n v="2022"/>
    <s v="Circular"/>
    <n v="15"/>
    <s v="Ministerio de Trabajo"/>
    <s v="TODOS"/>
    <s v="Marzo 11: Obligaciones del empleador de asumir el costo de las Evaluaciones Medicas Ocupacionales y de las pruebas o valoraciones complementarias"/>
    <s v="Evaluaciones Medicas Ocupacionales"/>
    <x v="0"/>
    <s v="Gerencia - Subgerentes - Lideres de Programas - SST - "/>
  </r>
  <r>
    <n v="6"/>
    <n v="2021"/>
    <s v="Resolucion"/>
    <n v="4272"/>
    <s v="Ministerio de Trabajo"/>
    <s v="TODOS"/>
    <s v="Diciembre 27: Se establecen los requisitos mínimos de seguridad para el desarrollo de trabajo en altura"/>
    <s v="Programa Trabajo en Altura"/>
    <x v="0"/>
    <s v="Gerencia - Subgerencia Administrativa - Planeacion - Servicios Administrativos - SST"/>
  </r>
  <r>
    <n v="7"/>
    <n v="2021"/>
    <s v="Resolucion"/>
    <n v="754"/>
    <s v="Ministerio de Salud y Protección Social"/>
    <s v="TODOS"/>
    <s v="Mayo 31: Se establece los requisitos y el procedimiento para la expedición y renovación de la Licencia de Seguridad y Salud en el Trabajo"/>
    <s v="Licencia de SST"/>
    <x v="0"/>
    <s v="SST"/>
  </r>
  <r>
    <n v="8"/>
    <n v="2021"/>
    <s v="Decreto"/>
    <n v="1615"/>
    <s v="Ministerio de Salud y Protección Social"/>
    <s v="TODOS"/>
    <s v="Por la cual se imparten instrucciones en virtud de la emergencia sanitaria generada por la pandemia del Coronavirus COVID-19, y el mantenimiento del orden público. (Se dará un día libre en el primer trimestre del 2022)"/>
    <m/>
    <x v="1"/>
    <m/>
  </r>
  <r>
    <n v="9"/>
    <n v="2021"/>
    <s v="Circular"/>
    <n v="72"/>
    <s v="Ministerio de Salud y Protección Social"/>
    <s v="TODOS"/>
    <s v="Registro anual de autoevalaciones y planes de mejoramiento del SGSST"/>
    <s v="Autoevaluacion del SGSST"/>
    <x v="0"/>
    <s v="SST"/>
  </r>
  <r>
    <n v="10"/>
    <n v="2021"/>
    <s v="Resolución"/>
    <n v="1913"/>
    <s v="Ministerio de Salud y Protección Social"/>
    <s v="TODOS"/>
    <s v="Prorroga la emergencia sanitaria por el coronavirus COVID-19 ( hasta el 28 de febrero 2022 la emergencia sanitaria en todo el territorio_x000a_nacional)"/>
    <m/>
    <x v="1"/>
    <m/>
  </r>
  <r>
    <n v="11"/>
    <n v="2021"/>
    <s v="Ley"/>
    <n v="2121"/>
    <s v="Congreso de Colombia"/>
    <s v="TODOS"/>
    <s v="Por medio de la cual se crea el régimen de trabajo remoto y se establecen normas para promoverlo, regularlo y se dictan otras disposiciones"/>
    <m/>
    <x v="1"/>
    <m/>
  </r>
  <r>
    <n v="12"/>
    <n v="2021"/>
    <s v="Ley"/>
    <n v="2114"/>
    <s v="Congreso de Colombia"/>
    <s v="TODOS"/>
    <s v="Por medio de la cual se amplía la licencia de paternidad, se crea la licencia parental compartida, la licencia parental flexible de tiempo parcial, se modifica el artículos 236 y se adiciona el artículo 241a del código sustantivo del trabajo, y se dictan otras disposiciones"/>
    <m/>
    <x v="1"/>
    <m/>
  </r>
  <r>
    <n v="13"/>
    <n v="2021"/>
    <s v="Resolución"/>
    <n v="777"/>
    <s v="Ministerio de Trabajo y Seguridad Social"/>
    <s v="TODOS"/>
    <s v="Por medio de la cual se definen los criterios y condciones para el desarrollo de las actividades econòmicas, sociales y del Estado y se adopta el protocolo de Bioseguridad para la ejecuciòn de estas."/>
    <s v="Protocolos de Bioseguridad - Control del visitantes , contratistas y terceros.  - Reporte de casos a EPS, ARL, SALUD PUBLICA"/>
    <x v="0"/>
    <m/>
  </r>
  <r>
    <n v="14"/>
    <n v="2021"/>
    <s v="Circular"/>
    <n v="22"/>
    <s v="Ministerio de Trabajo y Seguridad Social"/>
    <s v="TODOS"/>
    <s v="Sobre la no exigencia de prueba de SARS-CoV-2 (COVID 19) por parte del Empleador a trabajadores y aspirantes a un puesto de trabajo"/>
    <s v="Protocolos de Bioseguridad - Control del visitantes , contratistas y terceros.  - Reporte de casos a EPS, ARL, SALUD PUBLICA"/>
    <x v="0"/>
    <m/>
  </r>
  <r>
    <n v="15"/>
    <n v="2021"/>
    <s v="Resolución"/>
    <n v="222"/>
    <s v="Ministerio de Trabajo y Seguridad Social"/>
    <s v="TODOS"/>
    <s v="Por la cual se prorroga la emergencia sanitaria por el nuevo corinavirus COVID -19 ,declarada mediante la Resolución 385 de 2020, y prorrogada a su vez por la Resoluciones 844, 1462 y 2330 de 2020._x000a_"/>
    <s v="Protocolos de Bioseguridad - Control del visitantes , contratistas y terceros.  - Reporte de casos a EPS, ARL, SALUD PUBLICA"/>
    <x v="0"/>
    <m/>
  </r>
  <r>
    <n v="16"/>
    <n v="2021"/>
    <s v="Decreto"/>
    <n v="206"/>
    <s v="Ministerio de Trabajo y Seguridad Social"/>
    <s v="TODOS"/>
    <s v="Por el cual se imparten instrucciones en virtud de la emergencia sanitaria _x000a_generada por la pandemia del Coronavirus COVID - 19, Y el mantenimiento del orden público, se decreta el aislamiento selectivo con distanciamiento individual responsable y la reactivación económica segura _x000a_"/>
    <s v="Protocolos de Bioseguridad - Control del visitantes , contratistas y terceros.  - Reporte de casos a EPS, ARL, SALUD PUBLICA"/>
    <x v="0"/>
    <m/>
  </r>
  <r>
    <n v="17"/>
    <n v="2020"/>
    <s v="Circular"/>
    <n v="14"/>
    <s v="Ministerio de Trabajo y Seguridad Social"/>
    <s v="TODOS"/>
    <s v="El Ministro de trabajo informa a todos los interesados , que la normatividad vigente no establece un plazo máximo de tiempo para realizar el registro de las autoevaluaciones y los respectivos planes de mejoramiento de los estandares minimos del sistema de gestion en seguridad y salud en el trabajo. Que de conformidad con el parrágrafo 2 del art. 28 de de la Resolución 312 de 2019, este proceso será paulatino y progresivo."/>
    <s v="Autoevaluacion del SGSST"/>
    <x v="0"/>
    <s v="Gerencia - Subgerentes - Lideres de Programas - SST - COPASST - trabajadores "/>
  </r>
  <r>
    <n v="18"/>
    <n v="2020"/>
    <s v="Resolución"/>
    <n v="385"/>
    <s v="Ministerio de Trabajo y Seguridad Social"/>
    <s v="TODOS"/>
    <s v="Por el cual se decreta la Emergencia Sanitaria por causa del Coronavirus COVID-19 y de adoptan medidas para hacerle frente al Virus"/>
    <s v="Protocolos de Bioseguridad - Control del visitantes , contratistas y terceros.  - Reporte de casos a EPS, ARL, SALUD PUBLICA"/>
    <x v="0"/>
    <s v="Gerencia - Subgerentes - Lideres SST "/>
  </r>
  <r>
    <n v="19"/>
    <n v="2020"/>
    <s v="Circular"/>
    <n v="71"/>
    <s v="Ministerio de Trabajo"/>
    <m/>
    <s v="Planes de mejora conforme a los resultados de la autoevaluacion de los estandadres minimos del SGSST"/>
    <s v="Registro plataforma de Mintrabajo"/>
    <x v="0"/>
    <s v=" SST "/>
  </r>
  <r>
    <n v="20"/>
    <n v="2020"/>
    <s v="Circular"/>
    <n v="63"/>
    <s v="Ministerio de Trabajo"/>
    <m/>
    <s v="Actualización de la capacitación virtual de carácter gratuito en el sistema de gestión de seguridad y salud en el trabajo conforme a la resolución 4927 de 2016"/>
    <s v="Certificado de 20 horas"/>
    <x v="0"/>
    <s v="Gerencia - Subgerentes - Lideres SST "/>
  </r>
  <r>
    <n v="21"/>
    <n v="2020"/>
    <s v="Circular"/>
    <n v="64"/>
    <s v="Ministerio de Trabajo"/>
    <m/>
    <s v="Evaluación e intervención de los factores de riesgo psicosocial en el marco de la actual emergencia sanitaria por Covid 19"/>
    <s v="Informe de la evaluacion de riesgo psicosocial"/>
    <x v="0"/>
    <s v="Gerencia - Subgerentes - Lideres SST "/>
  </r>
  <r>
    <n v="22"/>
    <n v="2020"/>
    <s v="Decreto"/>
    <n v="1297"/>
    <s v="Ministerio del Interior"/>
    <m/>
    <s v="Por el cual se prorroga la vigencia del decreto 1168 de 25 de agosto 2020 &quot;por el cual se imparten instrucciones en virtud de la emergencia sanitaria generada por la pandemia del Coronavirus COVIO -19, yel mantenimiento del orden público y se decreta el aislamiento selectivo con distanciamiento individual responsable&quot;"/>
    <s v="Manual de Bioseguridad"/>
    <x v="0"/>
    <s v="Gerencia - Subgerentes - Lideres SST "/>
  </r>
  <r>
    <n v="23"/>
    <n v="2020"/>
    <s v="Resolución"/>
    <n v="1462"/>
    <s v="Ministerio de Salud y Protección Social"/>
    <m/>
    <s v="Por la cual se prorroga la emergencia sanitaria por el nuevo coronavirus que causa la Covid 19, se modifica las Resoluciones 385 y 844 de 2020 y se dictan otras disposiciones"/>
    <s v="Manual de Bioseguridad"/>
    <x v="0"/>
    <s v="Gerencia - Subgerentes - Lideres SST "/>
  </r>
  <r>
    <n v="24"/>
    <n v="2020"/>
    <s v="Decreto"/>
    <n v="1168"/>
    <s v="Ministerio del Interior"/>
    <m/>
    <s v="Por el cual se imparten instrucciones en virtud de la emergencia sanitaria generada por la pandemia del Coronavirus COVIO -19, yel mantenimiento del orden público y se decreta el aislamiento selectivo con distanciamiento individual responsable"/>
    <s v="Manual de Bioseguridad"/>
    <x v="0"/>
    <s v="Gerencia - Subgerentes - Lideres SST "/>
  </r>
  <r>
    <n v="25"/>
    <n v="2020"/>
    <s v="Decreto"/>
    <n v="1374"/>
    <s v="Ministerio de Salud y Protección Social"/>
    <m/>
    <s v="Por el cual se optimiza el Programa de Pruebas, Rastreo y Aislamiento Selectivo Sostenible - PRASS, para el monitoreo y seguimiento de casos y contactos de COVID - 19 en Colombia"/>
    <s v=" PVE Covid 19  -PRASS "/>
    <x v="0"/>
    <s v="Gerencia - Subgerentes - Lideres de Programas -  SST - Trabajadores "/>
  </r>
  <r>
    <n v="26"/>
    <n v="2020"/>
    <s v="Decreto"/>
    <n v="1109"/>
    <s v="Ministerio de Salud y Protección Social"/>
    <s v="3.5.3_x000a_5.4_x000a_6.4"/>
    <s v="Por el cual se crea. en el Sistema General de Seguridad Social en Salud -SGSSS, el Programa de Pruebas, Rastreo y Aislamiento Selectivo Sostenible -PRASS para el seguimiento de casos y contactos del nuevo Coronavirus -COVID-19 y se dictan otras disposiciones "/>
    <s v=" PVE Covid 19  -PRASS "/>
    <x v="2"/>
    <s v="Gerencia - Subgerentes - Lideres SST "/>
  </r>
  <r>
    <n v="27"/>
    <n v="2020"/>
    <s v="Decreto"/>
    <n v="676"/>
    <s v="Ministerio de Trabajo"/>
    <m/>
    <s v="Por el cual se incorpora una enfermedad directa a la tabla de enfermedades laborales y se dictan otras disposiciones (Covid 19 tabla Enfermedad Laboral)"/>
    <s v="Radicacion de documentos ante la ARL"/>
    <x v="0"/>
    <s v="Gerencia - Subgerentes - Lideres de Programas -  SST - COPASST - Trabajadores "/>
  </r>
  <r>
    <n v="28"/>
    <n v="2020"/>
    <s v="Decreto"/>
    <n v="538"/>
    <s v="Ministerio de Salud y Protección Social"/>
    <n v="13"/>
    <s v="Por el cual se adoptan medidas en el sector salud, para contener y mitigar la pandemia de COVID-19 y garantizar la prestación de los servicios de salud, en el marco del Estado de Emergencia Económica, Social y Ecológica  (Covid 19 Enfermedad Laboral)"/>
    <s v="Manual de Bioseguridad"/>
    <x v="0"/>
    <s v="Gerencia - Subgerentes - Lideres de Programas -  SST - COPASST - Trabajadores "/>
  </r>
  <r>
    <n v="29"/>
    <n v="2020"/>
    <s v="Decreto"/>
    <n v="488"/>
    <s v="Ministerio de Trabajo"/>
    <m/>
    <s v="Por el cual se dictan medidas de orden laboral, dentro del Estado de Emergencia Económica, Social y Ecológica - EPP ARL"/>
    <s v="Manual de Bioseguridad"/>
    <x v="0"/>
    <s v="Gerencia - Subgerentes - Lideres SST "/>
  </r>
  <r>
    <n v="30"/>
    <n v="2020"/>
    <s v="Circular"/>
    <n v="26"/>
    <s v="Ministerio de Salud y Protección Social"/>
    <m/>
    <s v="Instrucciones para la Promoción de la convivencia y cuidado de la salud mental durante la emergencia sanitaria por el Covid-19."/>
    <s v="PVE Psicosocial"/>
    <x v="0"/>
    <s v="Gerencia - Subgerentes - Lideres SST "/>
  </r>
  <r>
    <n v="31"/>
    <n v="2020"/>
    <s v="Resolución"/>
    <n v="1155"/>
    <s v="Ministerio de Salud y Protección Social"/>
    <m/>
    <s v="Por medio de la cual se adopta el protocolo de bioseguridad para el manejo y control del riesgo del coronavirus COVID-19 en la prestación de los servicios de salud, incluidas las actividades administrativas, de apoyo y alimentación."/>
    <s v="Manual de Bioseguridad"/>
    <x v="0"/>
    <s v="Gerencia - Subgerentes - Lideres SST "/>
  </r>
  <r>
    <n v="32"/>
    <n v="2020"/>
    <s v="Resolución"/>
    <n v="666"/>
    <s v="Ministerio de Salud y Protección Social"/>
    <m/>
    <s v="Por medio de la cual se adopta el protocolo general de bioseguridad para mitigar, controlar y realizar el adecuado manejo de la pandemia del Coronavirus Covid-19."/>
    <s v="Manual de Bioseguridad"/>
    <x v="2"/>
    <s v="Gerencia - Subgerentes - Lideres SST "/>
  </r>
  <r>
    <n v="33"/>
    <n v="2020"/>
    <s v="Resolución"/>
    <n v="537"/>
    <s v="Ministerio de Salud y Protección Social"/>
    <m/>
    <s v="Por la cual se modifica la Resolución 3495 de 2019 que establece la Clasificación Única de Procedimientos en Salud - CUPS."/>
    <s v="Manual de Bioseguridad"/>
    <x v="0"/>
    <s v="Gerencia - Subgerentes - Lideres SST "/>
  </r>
  <r>
    <n v="34"/>
    <n v="2020"/>
    <s v="Resolución"/>
    <n v="536"/>
    <s v="Ministerio de Salud y Protección Social"/>
    <m/>
    <s v="Por la cual se adopta el Plan de acción para la prestación de servicios de salud durante las etapas de contención y migración de la pandemia por SARS-CoV-2 (COVID-19)."/>
    <s v="Manual de Bioseguridad"/>
    <x v="0"/>
    <s v="Gerencia - Subgerentes - Lideres SST "/>
  </r>
  <r>
    <n v="35"/>
    <n v="2020"/>
    <s v="Resolución"/>
    <n v="521"/>
    <s v="Ministerio de Salud y Protección Social"/>
    <m/>
    <s v="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
    <s v="Acta de trabajo en casa"/>
    <x v="0"/>
    <s v="Gerencia - Subgerentes - Lideres SST "/>
  </r>
  <r>
    <n v="36"/>
    <n v="2020"/>
    <s v="Resolución"/>
    <n v="502"/>
    <s v="Ministerio de Salud y Protección Social"/>
    <m/>
    <s v="Por la cual se adoptan los lineamientos para la Prestación de Servicios de Salud durante las Etapas de Contención y Migración de la Pandemia Por Sars- Cov-32 (Covid-19)."/>
    <s v="Manual de Bioseguridad"/>
    <x v="0"/>
    <s v="Gerencia - Subgerentes - Lideres SST "/>
  </r>
  <r>
    <n v="37"/>
    <n v="2020"/>
    <s v="Circular"/>
    <n v="35"/>
    <s v="Ministerio de Salud y Protección Social"/>
    <m/>
    <s v="Vigencia de la certificación para trabajo seguro en alturas, de conformidad con el artículo 8º del decreto legislativo 491 de 2020, expedido en el marco del estado de emergencia económica, social y ecológica declarado mediante el decreto 417 de 2020."/>
    <s v="Programa Trabajo Seguro en Altura PTS"/>
    <x v="0"/>
    <s v="Gerencia - Subgerentes - Lideres SST "/>
  </r>
  <r>
    <n v="38"/>
    <n v="2020"/>
    <s v="Circular"/>
    <n v="1"/>
    <s v="Ministerio de Salud y Protección Social"/>
    <m/>
    <s v="Orientaciones sobre medidas preventivas y de mitigación para reducir la exposición y contagio por infección respiratoria aguda causada por el sars-cov-2 (covid-19)"/>
    <s v="Manual de Bioseguridad"/>
    <x v="0"/>
    <s v="Gerencia - Subgerentes - Lideres SST "/>
  </r>
  <r>
    <n v="39"/>
    <n v="2020"/>
    <s v="Circular"/>
    <n v="3"/>
    <s v="Ministerio de Salud y Protección Social"/>
    <m/>
    <s v="Medidas preventivas y de mitigación para reducir la exposición y contagio por infección respiratoria aguda causada por el coronavirus covid-19."/>
    <s v="Manual de Bioseguridad"/>
    <x v="0"/>
    <s v="Gerencia - Subgerentes - Lideres SST "/>
  </r>
  <r>
    <n v="40"/>
    <n v="2020"/>
    <s v="Circular"/>
    <n v="29"/>
    <s v="Ministerio de Salud y Protección Social"/>
    <m/>
    <s v="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 "/>
    <s v="Registros de compras y dotaciones de EPP"/>
    <x v="0"/>
    <s v="Gerencia - Subgerentes - Lideres SST "/>
  </r>
  <r>
    <n v="41"/>
    <n v="2020"/>
    <s v="Circular"/>
    <n v="17"/>
    <s v="Ministerio de Salud y Protección Social"/>
    <m/>
    <s v="Lineamientos mínimos a implementar de promoción y prevención para la preparación, respuesta y atención de casos de enfermedad por COVID-19 (Coronavirus)"/>
    <s v="Manual de Bioseguridad"/>
    <x v="0"/>
    <s v="Gerencia - Subgerentes - Lideres SST "/>
  </r>
  <r>
    <n v="42"/>
    <n v="2020"/>
    <s v="Decreto"/>
    <n v="539"/>
    <s v="Ministerio de Salud y Protección Social"/>
    <m/>
    <s v="Por el cual se adoptan medidas de bioseguridad para mitigar, evitar la propagación y realizar el adecuado manejo de la pandemia del Coronavirus COVID-19."/>
    <s v="Manual de Bioseguridad"/>
    <x v="0"/>
    <s v="Gerencia - Subgerentes - Lideres SST "/>
  </r>
  <r>
    <n v="43"/>
    <n v="2020"/>
    <s v="Ley"/>
    <n v="2050"/>
    <m/>
    <m/>
    <s v="Por la cual se modifica y adiciona la ley 1503 de 2011 y se dictan otras disposiciones de seguridad vial y de transito."/>
    <s v="Plan Estrategico de Seguridad Vial PESV"/>
    <x v="0"/>
    <s v="Gerencia - Subgerentes - Lideres SST "/>
  </r>
  <r>
    <n v="44"/>
    <n v="2020"/>
    <s v="Resolución"/>
    <n v="7495"/>
    <m/>
    <m/>
    <s v="Deroga la resolución 1231 de 2016, por la cual se adpta el documento guía para la evalación de los planes estratégicos de seguridad víal."/>
    <s v="Plan Estrategico de Seguridad Vial PESV"/>
    <x v="0"/>
    <s v="Gerencia - Subgerentes - Lideres SST "/>
  </r>
  <r>
    <n v="45"/>
    <n v="2020"/>
    <s v="Resolución"/>
    <n v="491"/>
    <s v="Ministerio de Trabajo"/>
    <s v="TODOS"/>
    <s v="Establecer los requisitos mínimos para garantizar la seguridad y la salud de los trabajadores que desarrollan trabajos en espacios confinados."/>
    <s v="Procedimiento para el Trabajo Seguro en Espacios Confinados "/>
    <x v="0"/>
    <s v="Gerencia - Subgerentes - Lideres de Pprograma Servicios Administrativos - SST - Operarios "/>
  </r>
  <r>
    <n v="46"/>
    <n v="2019"/>
    <s v="Resolución"/>
    <n v="89"/>
    <m/>
    <m/>
    <s v="Politica de atencion consumo SPA"/>
    <s v="Programa de prevención de consumo de sustancias psicoactivas SPA"/>
    <x v="0"/>
    <s v="Gerencia - Subgerentes - Lideres SST "/>
  </r>
  <r>
    <n v="47"/>
    <n v="2019"/>
    <s v="Resolución"/>
    <n v="5018"/>
    <s v="Ministerio del Trabajo"/>
    <s v="TODOS"/>
    <s v="lineamientos en Seguridad y Salud en el trabajo en los Procesos de Generación, Transmisión, Distribución y Comercialización de la Energía Eléctrica."/>
    <s v="Procedimiento de SST en peligro Electrico"/>
    <x v="0"/>
    <s v="Gerencia - Subgerentes - Lideres SST "/>
  </r>
  <r>
    <n v="48"/>
    <n v="2019"/>
    <s v="Resolución"/>
    <n v="2404"/>
    <m/>
    <m/>
    <s v="Adopcion bateria Riesgo Psicosocial"/>
    <s v="PVE Psicosocial"/>
    <x v="2"/>
    <s v="Gerencia - Subgerentes - Lideres SST "/>
  </r>
  <r>
    <n v="49"/>
    <n v="2019"/>
    <s v="Resolución"/>
    <n v="312"/>
    <m/>
    <m/>
    <s v="Estandares Minimos de SST, deroga Resolucion 1111/2017"/>
    <s v="Autoevaluacion del SGSST"/>
    <x v="0"/>
    <s v="Gerencia - Subgerentes - Lideres SST "/>
  </r>
  <r>
    <n v="50"/>
    <n v="2018"/>
    <s v="Resolución"/>
    <n v="3310"/>
    <m/>
    <m/>
    <s v="Formulario Unico de Reporte de Novedades al SGRL"/>
    <s v="Reporte de Novedades al SGRL"/>
    <x v="0"/>
    <s v="Gerencia - Subgerentes - Lideres SST "/>
  </r>
  <r>
    <n v="51"/>
    <n v="2017"/>
    <s v="Resolución"/>
    <n v="1111"/>
    <m/>
    <m/>
    <s v="Requisitos Minimos SG-SST"/>
    <m/>
    <x v="2"/>
    <m/>
  </r>
  <r>
    <n v="52"/>
    <n v="2017"/>
    <s v="Decreto"/>
    <n v="52"/>
    <m/>
    <m/>
    <s v="Transicion para la implementacion del SG-SST (1 junio 2017)"/>
    <m/>
    <x v="2"/>
    <m/>
  </r>
  <r>
    <n v="53"/>
    <n v="2017"/>
    <s v="Decreto"/>
    <n v="2157"/>
    <m/>
    <s v="TODOS"/>
    <s v="Establece criterios para  la elaboración de plan de gestión del riesgo de  desastres en las entidades públicas y privadas, en el marco del artículo 42 de la Ley 1523 de 2012."/>
    <s v=" Plan Hospitalario de Emergencia "/>
    <x v="0"/>
    <s v="Gerencia - Subgerentes - Lideres SST "/>
  </r>
  <r>
    <n v="54"/>
    <n v="2016"/>
    <s v="Resolución"/>
    <n v="4927"/>
    <m/>
    <m/>
    <s v="Capacitacion TODOS SGSST"/>
    <s v="Certificado de capacitacion"/>
    <x v="0"/>
    <s v="Gerencia - Subgerentes - Lideres SST "/>
  </r>
  <r>
    <n v="55"/>
    <n v="2016"/>
    <s v="Decreto"/>
    <n v="583"/>
    <s v="Mintrabajo"/>
    <m/>
    <s v="Contratistas - Proveedores, adiciona (outsourcing - aseo - vigilancia)"/>
    <s v="Contrato de Contratistas"/>
    <x v="0"/>
    <s v="Gerencia - Subgerentes - Lideres SST "/>
  </r>
  <r>
    <n v="56"/>
    <n v="2016"/>
    <s v="Decreto"/>
    <n v="171"/>
    <m/>
    <m/>
    <s v="Amplia plazo del SGSST"/>
    <s v="SGSST"/>
    <x v="0"/>
    <s v="Gerencia - Subgerentes - Lideres SST "/>
  </r>
  <r>
    <n v="57"/>
    <n v="2015"/>
    <m/>
    <m/>
    <m/>
    <m/>
    <s v="ACTUALIZACION DE LAS GATISST"/>
    <s v="PVE Biomecanico"/>
    <x v="0"/>
    <s v="Gerencia - Subgerentes - Lideres SST "/>
  </r>
  <r>
    <n v="58"/>
    <n v="2015"/>
    <s v="Resolución"/>
    <n v="2851"/>
    <s v="Mintrabajo"/>
    <m/>
    <s v="Reporte AT Grave"/>
    <s v="Reporte ante el Ministerio "/>
    <x v="0"/>
    <s v="Gerencia - Subgerentes - Lideres SST "/>
  </r>
  <r>
    <n v="59"/>
    <n v="2015"/>
    <s v="Decreto"/>
    <n v="1072"/>
    <m/>
    <m/>
    <s v="Decreto Unico Reglamentario Sector Trabajo. Capitulo VI"/>
    <s v="SGSST"/>
    <x v="0"/>
    <s v="Gerencia - Subgerentes - Lideres SST "/>
  </r>
  <r>
    <n v="60"/>
    <n v="2015"/>
    <s v="Decreto"/>
    <n v="472"/>
    <m/>
    <m/>
    <s v="Multas en SST - verificar decreto 472"/>
    <s v="SGSST"/>
    <x v="0"/>
    <s v="Gerencia - Subgerentes - Lideres SST "/>
  </r>
  <r>
    <n v="61"/>
    <n v="2015"/>
    <s v="Decreto"/>
    <n v="55"/>
    <s v="MinSalud y Proteccion Social"/>
    <m/>
    <s v="Afiliación de estudiantes al Sistema General de Riesgos Laborales"/>
    <s v="Convenio docencia servicio"/>
    <x v="0"/>
    <s v="Gerencia - Subgerentes - Lideres SST "/>
  </r>
  <r>
    <n v="62"/>
    <n v="2014"/>
    <s v="Resolución"/>
    <n v="3368"/>
    <s v="Mintrabajo"/>
    <m/>
    <s v="Modifica parcialmente R 1409/2012 Trabajo en Alturas "/>
    <m/>
    <x v="1"/>
    <m/>
  </r>
  <r>
    <n v="63"/>
    <n v="2014"/>
    <s v="Decreto "/>
    <n v="1507"/>
    <s v="MinSalud"/>
    <s v="TODOS"/>
    <s v="Manual Único para Calificación de Invalidez. "/>
    <s v="SG-SST"/>
    <x v="0"/>
    <s v="Gerencia - Subgerentes - Lideres SST "/>
  </r>
  <r>
    <n v="64"/>
    <n v="2014"/>
    <s v="Decreto "/>
    <n v="1477"/>
    <s v="MinSalud"/>
    <s v="TODOS"/>
    <s v="Clasificacion de las Enfermedades Laborales, por nivel de Riesgo"/>
    <s v="SG-SST"/>
    <x v="0"/>
    <s v="Gerencia - Subgerentes - Lideres SST "/>
  </r>
  <r>
    <n v="65"/>
    <n v="2014"/>
    <s v="Decreto "/>
    <n v="1443"/>
    <s v="Mintrabajo"/>
    <s v="TODOS"/>
    <s v="Implementacion del SG-SST"/>
    <m/>
    <x v="2"/>
    <m/>
  </r>
  <r>
    <n v="66"/>
    <n v="2014"/>
    <s v="Resolución"/>
    <n v="1441"/>
    <s v="Mintrabajo"/>
    <s v="TODOS"/>
    <s v="Amplia el Plazo registro de los corredores"/>
    <m/>
    <x v="1"/>
    <m/>
  </r>
  <r>
    <n v="67"/>
    <n v="2014"/>
    <s v="Resolución"/>
    <n v="892"/>
    <s v="Mintrabajo"/>
    <s v="TODOS"/>
    <s v="Formulario Unico de Intermediarios de Seguros de Riesgos Laborales ( art 11 L 1562/12)"/>
    <s v="Registro ante MinTrabajo."/>
    <x v="0"/>
    <s v="Gerencia - Subgerentes - Lideres SST "/>
  </r>
  <r>
    <n v="68"/>
    <n v="2014"/>
    <s v="Resolución"/>
    <n v="44"/>
    <s v="Comision Nacional de Bomberos CNB"/>
    <s v="TODOS"/>
    <s v="Entrenamiento de Brigadas por Bomberos Certificados"/>
    <s v="Certificacion"/>
    <x v="0"/>
    <s v="Gerencia - Subgerentes - Lideres SST "/>
  </r>
  <r>
    <n v="69"/>
    <n v="2014"/>
    <s v="Resolución"/>
    <n v="256"/>
    <m/>
    <s v="TODOS"/>
    <s v="Reglamentación para  la capacitación y entrenamiento  de las brigadas "/>
    <s v="Plan Hospitalario de Emergencia "/>
    <x v="0"/>
    <s v="Gerencia - Subgerentes - Lideres SST "/>
  </r>
  <r>
    <n v="70"/>
    <n v="2013"/>
    <s v="Resolución"/>
    <n v="1903"/>
    <s v="Mintrabajo"/>
    <m/>
    <s v="Modifica la Resolución 1409 de 2012. Trabajo en Altura"/>
    <m/>
    <x v="1"/>
    <m/>
  </r>
  <r>
    <n v="71"/>
    <n v="2013"/>
    <s v="Decreto"/>
    <n v="1352"/>
    <s v="MinSalud"/>
    <s v="pend"/>
    <s v="Derroga decreto 2463/2001. Junta Calificacion de Invalidez"/>
    <m/>
    <x v="1"/>
    <m/>
  </r>
  <r>
    <n v="72"/>
    <n v="2013"/>
    <s v="Decreto "/>
    <n v="1637"/>
    <s v="Mintrabajo"/>
    <s v="TODOS"/>
    <s v="Corredores de ARL"/>
    <m/>
    <x v="1"/>
    <m/>
  </r>
  <r>
    <n v="73"/>
    <n v="2013"/>
    <s v="Ley"/>
    <n v="1616"/>
    <s v="CONGRESO"/>
    <n v="9"/>
    <s v="Ley de Salud Mental (Enero 21). Como empleador."/>
    <s v="PVE Psicosocial"/>
    <x v="0"/>
    <s v="Gerencia - Subgerentes - Lideres SST "/>
  </r>
  <r>
    <n v="74"/>
    <n v="2013"/>
    <s v="Decreto"/>
    <n v="34"/>
    <s v="Mintrabajo"/>
    <m/>
    <s v="Poder Preferente al Inspector de Trabajo (art 32 L 1562/2012)"/>
    <m/>
    <x v="1"/>
    <m/>
  </r>
  <r>
    <n v="75"/>
    <n v="2013"/>
    <s v="Decreto"/>
    <n v="723"/>
    <s v="MinTrabajo y Proteccion Social"/>
    <m/>
    <s v="Vinculacion al SGRL personal Prestacion de Servicios, elige su propia ARL"/>
    <s v="Afiliacion al SGRL independientes"/>
    <x v="0"/>
    <s v="Gerencia - Subgerentes - Lideres SST "/>
  </r>
  <r>
    <n v="76"/>
    <n v="2013"/>
    <s v="Ley"/>
    <n v="1610"/>
    <s v="CONGRESO"/>
    <s v="TODOS"/>
    <s v="Inspectores de Trabajo y formalizacion laboral (Enero 2)"/>
    <m/>
    <x v="1"/>
    <m/>
  </r>
  <r>
    <n v="77"/>
    <n v="2012"/>
    <s v="Decreto"/>
    <n v="2464"/>
    <s v="Mintrabajo"/>
    <s v="TODOS"/>
    <s v="Corrige yerro art.6 de la ley 1562"/>
    <m/>
    <x v="1"/>
    <m/>
  </r>
  <r>
    <n v="78"/>
    <n v="2012"/>
    <s v="Decreto"/>
    <n v="2668"/>
    <m/>
    <s v="TODOS"/>
    <s v="Evaluacion psicofisica para vigilantes "/>
    <m/>
    <x v="1"/>
    <m/>
  </r>
  <r>
    <n v="79"/>
    <n v="2012"/>
    <s v="Resolución"/>
    <n v="4502"/>
    <s v="MinSalud"/>
    <s v="TODOS"/>
    <s v="Reglamentan las Licencia en Seguridad y Salud en el Trabajo. Elaborar e implementar el SG SST realizado por un profesional o especialista"/>
    <s v="Licencia del profesional responsable del SGSST"/>
    <x v="0"/>
    <s v="Gerencia - Subgerentes - Lideres SST "/>
  </r>
  <r>
    <n v="80"/>
    <n v="2012"/>
    <s v="Ley"/>
    <n v="1575"/>
    <s v="CONGRESO"/>
    <s v="1,3,18,42"/>
    <s v=" ley general de bomberos de Colombia"/>
    <s v="Certificado visita de Bomberos"/>
    <x v="0"/>
    <s v="Gerencia - Subgerentes - Lideres SST "/>
  </r>
  <r>
    <n v="81"/>
    <n v="2012"/>
    <s v="Ley"/>
    <n v="1574"/>
    <s v="CONGRESO"/>
    <s v="TODOS"/>
    <s v="por la cual se regula la condición de estudiante para el reconocimiento de la pensión de sobrevivientes."/>
    <m/>
    <x v="1"/>
    <m/>
  </r>
  <r>
    <n v="82"/>
    <n v="2012"/>
    <s v="Resolución"/>
    <n v="1356"/>
    <s v="Mintrabajo"/>
    <s v="TODOS"/>
    <s v="Modifica parcialmente R 652/2012 Funciones Comité de Convivencia"/>
    <s v="Actas de constitucion y de funcionamiento"/>
    <x v="0"/>
    <s v="Gerencia - Subgerentes - Lideres SST "/>
  </r>
  <r>
    <n v="83"/>
    <n v="2012"/>
    <s v="Ley"/>
    <n v="1566"/>
    <s v="CONGRESO"/>
    <s v="1, 6, 7 "/>
    <s v="Por la cual se dictan normas para garantizar la atención integral a personas que consumen sustancias psicoactivas y se crea el premio nacional “entidad comprometida con la prevención del consumo, abuso y adicción a sustancias psicoactivas&quot;"/>
    <s v="Programa de prevención de consumo de SPA"/>
    <x v="0"/>
    <s v="Gerencia - Subgerentes - Lideres SST "/>
  </r>
  <r>
    <n v="84"/>
    <n v="2012"/>
    <s v="Resolución"/>
    <n v="1409"/>
    <s v="Mintrabajo"/>
    <s v="TODOS"/>
    <s v="se establece el Reglamento de Seguridad para protección contra caídas en trabajo _x000a_en alturas."/>
    <s v="Programa de Prevencion contra caidas de altura"/>
    <x v="0"/>
    <s v="Gerencia - Subgerentes - Lideres SST "/>
  </r>
  <r>
    <n v="85"/>
    <n v="2012"/>
    <s v="Resolución"/>
    <n v="652"/>
    <s v="Mintrabajo"/>
    <s v="TODOS"/>
    <s v="Funciones del Comité de Convivencia Laboral"/>
    <s v="Actas de constitucion y de funcionamiento"/>
    <x v="0"/>
    <s v="Gerencia - Subgerentes - Lideres SST "/>
  </r>
  <r>
    <n v="86"/>
    <n v="2012"/>
    <s v="Ley"/>
    <n v="1562"/>
    <s v="CONGRESO"/>
    <s v="TODOS"/>
    <s v="Reforma Sistema General de Seguridad Social en Riesgos Laborales"/>
    <s v="SG-SST"/>
    <x v="0"/>
    <s v="Gerencia - Subgerentes - Lideres SST "/>
  </r>
  <r>
    <n v="87"/>
    <n v="2011"/>
    <s v="Decreto"/>
    <n v="2923"/>
    <s v="MinProteccion Social"/>
    <m/>
    <s v="Garantia de la calidad SGRP"/>
    <m/>
    <x v="1"/>
    <m/>
  </r>
  <r>
    <n v="88"/>
    <n v="2011"/>
    <s v="Ley"/>
    <n v="1503"/>
    <s v="Ministerio de transporte"/>
    <m/>
    <s v="Plan estratégico de seguridad vial"/>
    <s v="Registros de capacitación"/>
    <x v="0"/>
    <s v="Gerencia - Subgerentes - Lideres SST "/>
  </r>
  <r>
    <n v="89"/>
    <n v="2011"/>
    <s v="Ley"/>
    <s v=" 1438 *"/>
    <s v="CONGRESO"/>
    <m/>
    <s v="Reforma de la Ley 100"/>
    <m/>
    <x v="1"/>
    <m/>
  </r>
  <r>
    <n v="90"/>
    <n v="2010"/>
    <s v="Ley"/>
    <n v="1429"/>
    <s v="CONGRESO"/>
    <n v="65"/>
    <s v="No registrar COPASO en el Ministerio"/>
    <s v="Acta conformación COPASST"/>
    <x v="0"/>
    <s v="Gerencia - Subgerentes - Lideres SST "/>
  </r>
  <r>
    <n v="91"/>
    <n v="2009"/>
    <s v="Ley"/>
    <n v="1355"/>
    <s v="CONGRESO"/>
    <s v="5 Paragrafo"/>
    <s v="Declárase. La obesidad como una enfermedad crónica de Salud Pública._x000a_Promover las Pausas Activas Laborales"/>
    <s v="socializacion anual"/>
    <x v="0"/>
    <s v="SST"/>
  </r>
  <r>
    <n v="92"/>
    <n v="2009"/>
    <s v="Resolución"/>
    <n v="736"/>
    <s v="MinProteccion Social"/>
    <s v="TODOS"/>
    <s v="Modificacion articulos Resolucion 3673/08 (trabajo en alturas)"/>
    <m/>
    <x v="2"/>
    <m/>
  </r>
  <r>
    <n v="93"/>
    <n v="2009"/>
    <m/>
    <n v="584"/>
    <s v="Comunidad Andina de Naciones -CAN"/>
    <s v="TODOS"/>
    <s v="Definicion de accidente de trabajo"/>
    <s v="SGSST"/>
    <x v="0"/>
    <s v="Gerencia - Subgerentes - Lideres SST "/>
  </r>
  <r>
    <n v="94"/>
    <n v="2009"/>
    <s v="Resolución"/>
    <n v="1918"/>
    <s v="MinProteccion Social"/>
    <s v="TODOS"/>
    <s v="Modifica articulo R2346/07  (Val MD Ocupacional)"/>
    <s v="Conceptos médicos ocupacionales, certificado custodia historia clinica ocupacional"/>
    <x v="0"/>
    <s v="Gerencia - Subgerentes - Lideres SST "/>
  </r>
  <r>
    <n v="95"/>
    <n v="2009"/>
    <s v="Decreto"/>
    <n v="2566"/>
    <m/>
    <s v="TODOS"/>
    <s v="(Nueva) Tabla de Enfermedades Profesionales"/>
    <m/>
    <x v="2"/>
    <m/>
  </r>
  <r>
    <n v="96"/>
    <n v="2008"/>
    <s v="Resolución"/>
    <n v="3673"/>
    <s v="MinProteccion Social"/>
    <s v="TODOS"/>
    <s v="Reglamento Técnico Trabajo Seguro en Alturas"/>
    <m/>
    <x v="2"/>
    <m/>
  </r>
  <r>
    <n v="97"/>
    <n v="2008"/>
    <s v="Resolución"/>
    <n v="2646"/>
    <m/>
    <s v="TODOS"/>
    <s v="Factores de Riesgo Psicosocial"/>
    <s v="PVE Psicosocial"/>
    <x v="0"/>
    <s v="Gerencia - Subgerentes - Lideres SST "/>
  </r>
  <r>
    <n v="98"/>
    <n v="2007"/>
    <s v="Resolución"/>
    <n v="2346"/>
    <m/>
    <s v="TODOS"/>
    <s v="Regula la práctica de las evaluaciones médicas ocupacionales y el manejo y contenido de las historias clínicas ocupacionales . Deroga la Resolucion 6398/1991"/>
    <s v="Conceptos médicos ocupacionales, certificado custodia historia clinica ocupacional"/>
    <x v="0"/>
    <s v="Gerencia - Subgerentes - Lideres SST "/>
  </r>
  <r>
    <n v="99"/>
    <n v="2007"/>
    <s v="Ley"/>
    <n v="361"/>
    <s v="CONGRESO"/>
    <m/>
    <s v="Integración social de las personas con limitación"/>
    <m/>
    <x v="1"/>
    <m/>
  </r>
  <r>
    <n v="100"/>
    <n v="2007"/>
    <s v="Decreto"/>
    <n v="2844"/>
    <m/>
    <s v="TODOS"/>
    <s v="Guia de Atencion Integral de Salud Ocupacional GATISO"/>
    <s v="PVE Biomecanico"/>
    <x v="0"/>
    <s v="Gerencia - Subgerentes - Lideres SST "/>
  </r>
  <r>
    <n v="101"/>
    <n v="2007"/>
    <s v="Ley"/>
    <s v=" 1122 *"/>
    <s v="CONGRESO"/>
    <m/>
    <s v="Reforma de la Ley 100"/>
    <m/>
    <x v="1"/>
    <m/>
  </r>
  <r>
    <n v="102"/>
    <n v="2007"/>
    <s v="Resolución"/>
    <n v="1401"/>
    <m/>
    <s v="TODOS"/>
    <s v="Investigación de Incidentes y Accidentes de Trabajo "/>
    <s v="Registros de investigación de accidentes de trabajo"/>
    <x v="0"/>
    <s v="Gerencia - Subgerentes - Lideres SST "/>
  </r>
  <r>
    <n v="103"/>
    <n v="2006"/>
    <s v="Ley"/>
    <n v="1010"/>
    <s v="CONGRESO"/>
    <s v="TODOS"/>
    <s v="Acoso Laboral"/>
    <s v="PVE Psicosocial"/>
    <x v="0"/>
    <s v="Gerencia - Subgerentes - Lideres SST "/>
  </r>
  <r>
    <n v="104"/>
    <n v="2004"/>
    <m/>
    <s v="Circular Unificada"/>
    <m/>
    <s v="TODOS"/>
    <s v="Unificar las instrucciones para la Vigilancia, Control y Administracion del SGRP"/>
    <m/>
    <x v="1"/>
    <m/>
  </r>
  <r>
    <n v="105"/>
    <n v="2003"/>
    <s v="Decreto"/>
    <n v="2800"/>
    <m/>
    <s v="TODOS"/>
    <s v="Reglamenta el 1295 de 1994: Afiliación obligatoria de los trabajadores independientes al SGRP "/>
    <m/>
    <x v="2"/>
    <m/>
  </r>
  <r>
    <n v="106"/>
    <n v="2002"/>
    <s v="Decreto"/>
    <n v="1607"/>
    <m/>
    <s v="TODOS"/>
    <s v="Modifica el 2100 de 1995: Modificación de la Tabla de clasificación de Actividades Económicas para el SGRP "/>
    <m/>
    <x v="1"/>
    <m/>
  </r>
  <r>
    <n v="107"/>
    <n v="2002"/>
    <s v="Ley"/>
    <n v="776"/>
    <s v="CONGRESO"/>
    <m/>
    <s v="Nuevos criterios y normas sobre la organización, administración y prestaciones del SGRP. "/>
    <m/>
    <x v="1"/>
    <m/>
  </r>
  <r>
    <n v="108"/>
    <n v="2001"/>
    <s v="Decreto"/>
    <n v="2463"/>
    <m/>
    <s v="TODOS"/>
    <s v="Integración, financiación y funcionamiento de las Juntas de calificación de Invalide(MUCI). "/>
    <m/>
    <x v="2"/>
    <m/>
  </r>
  <r>
    <n v="109"/>
    <n v="1999"/>
    <s v="Decreto"/>
    <n v="917"/>
    <m/>
    <s v="TODOS"/>
    <s v="Manual Único para Calificación de Invalidez. "/>
    <m/>
    <x v="1"/>
    <m/>
  </r>
  <r>
    <n v="110"/>
    <n v="1996"/>
    <s v="Decreto"/>
    <n v="1530"/>
    <m/>
    <m/>
    <s v="Afiliación, clasificación y cotización al SGRP. Reglamenta parcial Ley 100 y Decreto-Ley 1295"/>
    <s v="Planillas de seguridad social"/>
    <x v="0"/>
    <s v="Gerencia - Subgerentes - Lideres SST "/>
  </r>
  <r>
    <n v="111"/>
    <n v="1994"/>
    <s v="Decreto"/>
    <n v="1772"/>
    <m/>
    <s v="TODOS"/>
    <s v="Afiliación y cotización al SGRP. "/>
    <s v="Planillas de seguridad social"/>
    <x v="0"/>
    <s v="Gerencia - Subgerentes - Lideres SST "/>
  </r>
  <r>
    <n v="112"/>
    <n v="1994"/>
    <s v="Decreto"/>
    <n v="1832"/>
    <m/>
    <s v="TODOS"/>
    <s v="Tabla de EP. (Derogado) Art. 11 del 1295/94"/>
    <m/>
    <x v="2"/>
    <m/>
  </r>
  <r>
    <n v="113"/>
    <n v="1994"/>
    <s v="Decreto-Ley"/>
    <n v="1295"/>
    <m/>
    <s v="TODOS"/>
    <s v="Sistema General de Riesgos Profesionales (SGRP) algunos articulos fueron declarados inexequibles"/>
    <s v="SGSST"/>
    <x v="0"/>
    <s v="Gerencia - Subgerentes - Lideres SST "/>
  </r>
  <r>
    <n v="114"/>
    <n v="1993"/>
    <s v="Ley"/>
    <s v="100 *"/>
    <s v="CONGRESO"/>
    <m/>
    <s v="Se crea el Regimen de Seguridad Social Integral. Libro III Riesgos Profesionales"/>
    <m/>
    <x v="1"/>
    <m/>
  </r>
  <r>
    <n v="115"/>
    <n v="1991"/>
    <s v="Resolución"/>
    <n v="6398"/>
    <m/>
    <s v="TODOS"/>
    <s v="Examenes Medicos de Ingreso a una empresa"/>
    <m/>
    <x v="2"/>
    <m/>
  </r>
  <r>
    <n v="116"/>
    <n v="1990"/>
    <s v="Resolución"/>
    <n v="1792"/>
    <s v="Ministerio de Trabajo"/>
    <s v="TODOS"/>
    <s v="Se adoptan los valores limtes permisisbles para la exposicion ocupacional del ruido"/>
    <s v="PVE Auditivo"/>
    <x v="0"/>
    <s v="Gerencia - Subgerentes - Lideres SST "/>
  </r>
  <r>
    <n v="117"/>
    <n v="1989"/>
    <s v="Resolución"/>
    <n v="1016"/>
    <m/>
    <s v="TODOS"/>
    <s v="Establece el funcionamiento de Programa de Salud Ocupacional en las empresas. Actividades de SO a cargo de los empleados "/>
    <m/>
    <x v="2"/>
    <m/>
  </r>
  <r>
    <n v="118"/>
    <n v="1986"/>
    <s v="Resolución"/>
    <n v="2013"/>
    <m/>
    <s v="TODOS"/>
    <s v="Reglamenta la Organización y Funcionamiento de COPASO en los lugares de trabajo "/>
    <s v="Acta de conformación y reuniones del COPASST"/>
    <x v="0"/>
    <s v="Gerencia - Subgerentes - Lideres SST "/>
  </r>
  <r>
    <n v="119"/>
    <n v="1984"/>
    <s v="Decreto "/>
    <n v="614"/>
    <m/>
    <s v="TODOS"/>
    <s v="Crea las bases para la organización y administración de la Salud Ocupacional en el país. "/>
    <s v="SGSST"/>
    <x v="0"/>
    <s v="Gerencia - Subgerentes - Lideres SST "/>
  </r>
  <r>
    <n v="120"/>
    <n v="1979"/>
    <s v="Resolución"/>
    <n v="2400"/>
    <m/>
    <s v="TODOS"/>
    <s v="Conocida como el ESTATUTO GENERAL DE SEGURIDAD, trata sobre las disposiciones de vivienda, higiene y seguridad en los establecimientos de trabajo"/>
    <s v="SGSST"/>
    <x v="0"/>
    <s v="Gerencia - Subgerentes - Lideres SST "/>
  </r>
  <r>
    <n v="121"/>
    <n v="1979"/>
    <s v="Ley"/>
    <s v="9a.   "/>
    <s v="CONGRESO"/>
    <s v="TODOS"/>
    <s v=" Es la ley marco  de la Salud Ocupacionalen Colombia. Norma para preservar, conservar y mejorar la salud de los individuos en sus ocupaciones. Capitulo III Nuevo Código Sanitario "/>
    <s v="SGSST"/>
    <x v="0"/>
    <s v="Gerencia - Subgerentes - Lideres SST "/>
  </r>
  <r>
    <m/>
    <m/>
    <m/>
    <m/>
    <m/>
    <m/>
    <m/>
    <m/>
    <x v="3"/>
    <s v="Cuenta de CUMPLIMIENTO"/>
  </r>
  <r>
    <s v="Control de cambios"/>
    <m/>
    <m/>
    <m/>
    <m/>
    <m/>
    <m/>
    <m/>
    <x v="0"/>
    <n v="84"/>
  </r>
  <r>
    <s v="Fecha"/>
    <m/>
    <m/>
    <s v="Versión"/>
    <s v="Descripción del cambio"/>
    <m/>
    <m/>
    <m/>
    <x v="4"/>
    <n v="84"/>
  </r>
  <r>
    <n v="2012"/>
    <m/>
    <m/>
    <n v="1"/>
    <s v=" creación documento"/>
    <m/>
    <m/>
    <m/>
    <x v="5"/>
    <m/>
  </r>
  <r>
    <n v="2013"/>
    <m/>
    <m/>
    <n v="2"/>
    <s v="Revisión"/>
    <m/>
    <m/>
    <m/>
    <x v="5"/>
    <m/>
  </r>
  <r>
    <n v="2017"/>
    <m/>
    <m/>
    <n v="3"/>
    <s v="Revisión"/>
    <m/>
    <m/>
    <m/>
    <x v="5"/>
    <m/>
  </r>
  <r>
    <n v="2018"/>
    <m/>
    <m/>
    <n v="4"/>
    <s v="Revisión"/>
    <m/>
    <m/>
    <m/>
    <x v="3"/>
    <s v="Cuenta de CUMPLIMIENTO"/>
  </r>
  <r>
    <n v="2019"/>
    <m/>
    <m/>
    <n v="5"/>
    <s v="Revisión"/>
    <m/>
    <m/>
    <m/>
    <x v="1"/>
    <n v="25"/>
  </r>
  <r>
    <s v="7 de agosto 2020 "/>
    <m/>
    <m/>
    <n v="6"/>
    <s v="Revisión - pandemia por CORONAVIRUS - COVID 19"/>
    <m/>
    <m/>
    <m/>
    <x v="2"/>
    <n v="15"/>
  </r>
  <r>
    <s v="6 de septiembre 2020 "/>
    <m/>
    <m/>
    <n v="7"/>
    <s v="Revisión"/>
    <m/>
    <m/>
    <m/>
    <x v="4"/>
    <n v="40"/>
  </r>
  <r>
    <s v="4 de octubre 2020"/>
    <m/>
    <m/>
    <n v="8"/>
    <s v="Revisión actualizar formato por calidad"/>
    <m/>
    <m/>
    <m/>
    <x v="5"/>
    <m/>
  </r>
  <r>
    <s v="7 de octubre 2020"/>
    <m/>
    <m/>
    <n v="9"/>
    <s v="Actualizar la Matriz de SST"/>
    <m/>
    <m/>
    <m/>
    <x v="5"/>
    <m/>
  </r>
  <r>
    <s v="16 de octubre 2020"/>
    <m/>
    <m/>
    <n v="10"/>
    <s v="Actualizar la Matriz de SST"/>
    <m/>
    <m/>
    <m/>
    <x v="5"/>
    <m/>
  </r>
  <r>
    <s v="15 de noviembre 2020"/>
    <m/>
    <m/>
    <n v="11"/>
    <s v="Actualizar la Matriz de SST"/>
    <m/>
    <m/>
    <m/>
    <x v="5"/>
    <m/>
  </r>
  <r>
    <s v="22 de noviembre 2020"/>
    <m/>
    <m/>
    <n v="12"/>
    <s v="Actualizar la Matriz de SST"/>
    <m/>
    <m/>
    <m/>
    <x v="5"/>
    <m/>
  </r>
  <r>
    <s v="2 de diciembre 2020"/>
    <m/>
    <m/>
    <n v="13"/>
    <s v="Actualizar la Matriz de SST"/>
    <m/>
    <m/>
    <m/>
    <x v="5"/>
    <m/>
  </r>
  <r>
    <s v="26 de octubre 2021"/>
    <m/>
    <m/>
    <n v="14"/>
    <s v="Actualizar la Matriz de SST"/>
    <m/>
    <m/>
    <m/>
    <x v="5"/>
    <m/>
  </r>
  <r>
    <s v="9 de noviembre 2021"/>
    <m/>
    <m/>
    <n v="15"/>
    <s v="Actualizar la Matriz de SST"/>
    <m/>
    <m/>
    <m/>
    <x v="5"/>
    <m/>
  </r>
  <r>
    <s v="12 de noviembre 2021"/>
    <m/>
    <m/>
    <n v="16"/>
    <s v="Actualizar la Matriz de SST"/>
    <m/>
    <m/>
    <m/>
    <x v="5"/>
    <m/>
  </r>
  <r>
    <s v="30 de noviembre 2021"/>
    <m/>
    <m/>
    <n v="17"/>
    <s v="Actualizar la Matriz de SST"/>
    <m/>
    <m/>
    <m/>
    <x v="5"/>
    <m/>
  </r>
  <r>
    <s v="3 de diciembre 2021"/>
    <m/>
    <m/>
    <n v="18"/>
    <s v="Actualizar la Matriz de SST"/>
    <m/>
    <m/>
    <m/>
    <x v="5"/>
    <m/>
  </r>
  <r>
    <s v="19 de Julio 2022"/>
    <m/>
    <m/>
    <n v="19"/>
    <s v="Actualizar la Matriz de SST"/>
    <m/>
    <m/>
    <m/>
    <x v="5"/>
    <m/>
  </r>
  <r>
    <m/>
    <m/>
    <m/>
    <m/>
    <m/>
    <m/>
    <m/>
    <m/>
    <x v="5"/>
    <m/>
  </r>
  <r>
    <s v="Actualizado por:_x000a_Marcela Hurtado Botero_x000a_Ricardo Murcia_x000a_Seguridad y Salud en el Trabajo"/>
    <m/>
    <m/>
    <m/>
    <s v="Revisado y Aprobado por: _x000a_Adriana Lisbeth Sandoval_x000a_Lider de Programa Talento Humano"/>
    <m/>
    <m/>
    <m/>
    <x v="5"/>
    <m/>
  </r>
  <r>
    <m/>
    <m/>
    <m/>
    <m/>
    <m/>
    <m/>
    <m/>
    <m/>
    <x v="5"/>
    <m/>
  </r>
  <r>
    <m/>
    <m/>
    <m/>
    <m/>
    <m/>
    <m/>
    <m/>
    <m/>
    <x v="5"/>
    <m/>
  </r>
  <r>
    <m/>
    <m/>
    <m/>
    <m/>
    <m/>
    <m/>
    <m/>
    <m/>
    <x v="5"/>
    <m/>
  </r>
  <r>
    <m/>
    <m/>
    <m/>
    <m/>
    <m/>
    <m/>
    <m/>
    <m/>
    <x v="5"/>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4">
  <r>
    <x v="0"/>
  </r>
  <r>
    <x v="1"/>
  </r>
  <r>
    <x v="1"/>
  </r>
  <r>
    <x v="1"/>
  </r>
  <r>
    <x v="1"/>
  </r>
  <r>
    <x v="1"/>
  </r>
  <r>
    <x v="1"/>
  </r>
  <r>
    <x v="1"/>
  </r>
  <r>
    <x v="1"/>
  </r>
  <r>
    <x v="1"/>
  </r>
  <r>
    <x v="1"/>
  </r>
  <r>
    <x v="1"/>
  </r>
  <r>
    <x v="1"/>
  </r>
  <r>
    <x v="1"/>
  </r>
  <r>
    <x v="2"/>
  </r>
  <r>
    <x v="1"/>
  </r>
  <r>
    <x v="1"/>
  </r>
  <r>
    <x v="1"/>
  </r>
  <r>
    <x v="1"/>
  </r>
  <r>
    <x v="1"/>
  </r>
  <r>
    <x v="1"/>
  </r>
  <r>
    <x v="1"/>
  </r>
  <r>
    <x v="1"/>
  </r>
  <r>
    <x v="1"/>
  </r>
  <r>
    <x v="1"/>
  </r>
  <r>
    <x v="1"/>
  </r>
  <r>
    <x v="1"/>
  </r>
  <r>
    <x v="1"/>
  </r>
  <r>
    <x v="1"/>
  </r>
  <r>
    <x v="1"/>
  </r>
  <r>
    <x v="1"/>
  </r>
  <r>
    <x v="1"/>
  </r>
  <r>
    <x v="1"/>
  </r>
  <r>
    <x v="1"/>
  </r>
  <r>
    <x v="1"/>
  </r>
  <r>
    <x v="1"/>
  </r>
  <r>
    <x v="1"/>
  </r>
  <r>
    <x v="1"/>
  </r>
  <r>
    <x v="1"/>
  </r>
  <r>
    <x v="1"/>
  </r>
  <r>
    <x v="1"/>
  </r>
  <r>
    <x v="1"/>
  </r>
  <r>
    <x v="1"/>
  </r>
  <r>
    <x v="1"/>
  </r>
  <r>
    <x v="1"/>
  </r>
  <r>
    <x v="3"/>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2"/>
  </r>
  <r>
    <x v="4"/>
  </r>
  <r>
    <x v="1"/>
  </r>
  <r>
    <x v="1"/>
  </r>
  <r>
    <x v="1"/>
  </r>
  <r>
    <x v="1"/>
  </r>
  <r>
    <x v="1"/>
  </r>
  <r>
    <x v="1"/>
  </r>
  <r>
    <x v="1"/>
  </r>
  <r>
    <x v="1"/>
  </r>
  <r>
    <x v="1"/>
  </r>
  <r>
    <x v="1"/>
  </r>
  <r>
    <x v="1"/>
  </r>
  <r>
    <x v="1"/>
  </r>
  <r>
    <x v="1"/>
  </r>
  <r>
    <x v="1"/>
  </r>
  <r>
    <x v="1"/>
  </r>
  <r>
    <x v="1"/>
  </r>
  <r>
    <x v="1"/>
  </r>
  <r>
    <x v="1"/>
  </r>
  <r>
    <x v="1"/>
  </r>
  <r>
    <x v="1"/>
  </r>
  <r>
    <x v="1"/>
  </r>
  <r>
    <x v="1"/>
  </r>
  <r>
    <x v="1"/>
  </r>
  <r>
    <x v="1"/>
  </r>
  <r>
    <x v="1"/>
  </r>
  <r>
    <x v="1"/>
  </r>
  <r>
    <x v="1"/>
  </r>
  <r>
    <x v="1"/>
  </r>
  <r>
    <x v="2"/>
  </r>
  <r>
    <x v="1"/>
  </r>
  <r>
    <x v="1"/>
  </r>
  <r>
    <x v="1"/>
  </r>
  <r>
    <x v="1"/>
  </r>
  <r>
    <x v="1"/>
  </r>
  <r>
    <x v="1"/>
  </r>
  <r>
    <x v="1"/>
  </r>
  <r>
    <x v="1"/>
  </r>
  <r>
    <x v="1"/>
  </r>
  <r>
    <x v="1"/>
  </r>
  <r>
    <x v="1"/>
  </r>
  <r>
    <x v="1"/>
  </r>
  <r>
    <x v="1"/>
  </r>
  <r>
    <x v="1"/>
  </r>
  <r>
    <x v="1"/>
  </r>
  <r>
    <x v="1"/>
  </r>
  <r>
    <x v="1"/>
  </r>
  <r>
    <x v="4"/>
  </r>
  <r>
    <x v="5"/>
  </r>
  <r>
    <x v="1"/>
  </r>
  <r>
    <x v="1"/>
  </r>
  <r>
    <x v="1"/>
  </r>
  <r>
    <x v="4"/>
  </r>
  <r>
    <x v="1"/>
  </r>
  <r>
    <x v="1"/>
  </r>
  <r>
    <x v="1"/>
  </r>
  <r>
    <x v="4"/>
  </r>
  <r>
    <x v="1"/>
  </r>
  <r>
    <x v="1"/>
  </r>
  <r>
    <x v="1"/>
  </r>
  <r>
    <x v="1"/>
  </r>
  <r>
    <x v="4"/>
  </r>
  <r>
    <x v="1"/>
  </r>
  <r>
    <x v="1"/>
  </r>
  <r>
    <x v="1"/>
  </r>
  <r>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
  <r>
    <n v="1"/>
    <n v="2022"/>
    <s v="Resolucion"/>
    <n v="2764"/>
    <s v="Ministerio de Trabajo"/>
    <s v="TODOS"/>
    <s v="Julio 18: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Deroga la resolucion 2404/2019"/>
    <s v="Encuesta de Evaluacion de factores de Riesgo Psicosocial"/>
    <x v="0"/>
    <s v="Gerencia - Subgerentes - Lideres de Programas - SST - COPASST - trabajadores "/>
    <m/>
  </r>
  <r>
    <n v="2"/>
    <n v="2022"/>
    <s v="Resolucion"/>
    <n v="1151"/>
    <s v="Ministerio de Salud y Protección Social"/>
    <s v="TODOS"/>
    <s v="Julio 1: Por la cual se modifica la Resolución 754 de 2021 en el sentido de sustituir su Anexo Técnico No. 1"/>
    <s v="Licencia de SST"/>
    <x v="0"/>
    <s v="SST"/>
    <m/>
  </r>
  <r>
    <n v="3"/>
    <n v="2022"/>
    <s v="Ley"/>
    <n v="2209"/>
    <s v="Congreso de Colombia"/>
    <s v="TODOS"/>
    <s v="Mayo 23: Se modifica el artículo 18 de la ley 1010 de 2006"/>
    <s v="Comité de Convivencia"/>
    <x v="0"/>
    <s v="Gerencia - Comité de Convivencia"/>
    <m/>
  </r>
  <r>
    <n v="4"/>
    <n v="2022"/>
    <s v="Decreto"/>
    <n v="768"/>
    <s v="Ministerio de Trabajo"/>
    <s v="TODOS"/>
    <s v="Mayo 16: Se actualiza la Tabla de Clasificación de Actividades Económicas para el Sistema General de Riesgos Laborales y se dictan otras disposiciones "/>
    <m/>
    <x v="1"/>
    <m/>
    <m/>
  </r>
  <r>
    <n v="5"/>
    <n v="2022"/>
    <s v="Circular"/>
    <n v="15"/>
    <s v="Ministerio de Trabajo"/>
    <s v="TODOS"/>
    <s v="Marzo 11: Obligaciones del empleador de asumir el costo de las Evaluaciones Medicas Ocupacionales y de las pruebas o valoraciones complementarias"/>
    <s v="Evaluaciones Medicas Ocupacionales"/>
    <x v="0"/>
    <s v="Gerencia - Subgerentes - Lideres de Programas - SST - "/>
    <m/>
  </r>
  <r>
    <n v="6"/>
    <n v="2021"/>
    <s v="Resolucion"/>
    <n v="4272"/>
    <s v="Ministerio de Trabajo"/>
    <s v="TODOS"/>
    <s v="Diciembre 27: Se establecen los requisitos mínimos de seguridad para el desarrollo de trabajo en altura"/>
    <s v="Programa Trabajo en Altura"/>
    <x v="0"/>
    <s v="Gerencia - Subgerencia Administrativa - Planeacion - Servicios Administrativos - SST"/>
    <m/>
  </r>
  <r>
    <n v="7"/>
    <n v="2021"/>
    <s v="Resolucion"/>
    <n v="754"/>
    <s v="Ministerio de Salud y Protección Social"/>
    <s v="TODOS"/>
    <s v="Mayo 31: Se establece los requisitos y el procedimiento para la expedición y renovación de la Licencia de Seguridad y Salud en el Trabajo"/>
    <s v="Licencia de SST"/>
    <x v="0"/>
    <s v="SST"/>
    <m/>
  </r>
  <r>
    <n v="8"/>
    <n v="2021"/>
    <s v="Decreto"/>
    <n v="1615"/>
    <s v="Ministerio de Salud y Protección Social"/>
    <s v="TODOS"/>
    <s v="Por la cual se imparten instrucciones en virtud de la emergencia sanitaria generada por la pandemia del Coronavirus COVID-19, y el mantenimiento del orden público. (Se dará un día libre en el primer trimestre del 2022)"/>
    <m/>
    <x v="1"/>
    <m/>
    <m/>
  </r>
  <r>
    <n v="9"/>
    <n v="2021"/>
    <s v="Circular"/>
    <n v="72"/>
    <s v="Ministerio de Salud y Protección Social"/>
    <s v="TODOS"/>
    <s v="Registro anual de autoevalaciones y planes de mejoramiento del SGSST"/>
    <s v="Autoevaluacion del SGSST"/>
    <x v="0"/>
    <s v="SST"/>
    <m/>
  </r>
  <r>
    <n v="10"/>
    <n v="2021"/>
    <s v="Resolución"/>
    <n v="1913"/>
    <s v="Ministerio de Salud y Protección Social"/>
    <s v="TODOS"/>
    <s v="Prorroga la emergencia sanitaria por el coronavirus COVID-19 ( hasta el 28 de febrero 2022 la emergencia sanitaria en todo el territorio_x000a_nacional)"/>
    <m/>
    <x v="1"/>
    <m/>
    <m/>
  </r>
  <r>
    <n v="11"/>
    <n v="2021"/>
    <s v="Ley"/>
    <n v="2121"/>
    <s v="Congreso de Colombia"/>
    <s v="TODOS"/>
    <s v="Por medio de la cual se crea el régimen de trabajo remoto y se establecen normas para promoverlo, regularlo y se dictan otras disposiciones"/>
    <m/>
    <x v="1"/>
    <m/>
    <m/>
  </r>
  <r>
    <n v="12"/>
    <n v="2021"/>
    <s v="Ley"/>
    <n v="2114"/>
    <s v="Congreso de Colombia"/>
    <s v="TODOS"/>
    <s v="Por medio de la cual se amplía la licencia de paternidad, se crea la licencia parental compartida, la licencia parental flexible de tiempo parcial, se modifica el artículos 236 y se adiciona el artículo 241a del código sustantivo del trabajo, y se dictan otras disposiciones"/>
    <m/>
    <x v="1"/>
    <m/>
    <m/>
  </r>
  <r>
    <n v="13"/>
    <n v="2021"/>
    <s v="Resolución"/>
    <n v="777"/>
    <s v="Ministerio de Trabajo y Seguridad Social"/>
    <s v="TODOS"/>
    <s v="Por medio de la cual se definen los criterios y condciones para el desarrollo de las actividades econòmicas, sociales y del Estado y se adopta el protocolo de Bioseguridad para la ejecuciòn de estas."/>
    <s v="Protocolos de Bioseguridad - Control del visitantes , contratistas y terceros.  - Reporte de casos a EPS, ARL, SALUD PUBLICA"/>
    <x v="0"/>
    <m/>
    <m/>
  </r>
  <r>
    <n v="14"/>
    <n v="2021"/>
    <s v="Circular"/>
    <n v="22"/>
    <s v="Ministerio de Trabajo y Seguridad Social"/>
    <s v="TODOS"/>
    <s v="Sobre la no exigencia de prueba de SARS-CoV-2 (COVID 19) por parte del Empleador a trabajadores y aspirantes a un puesto de trabajo"/>
    <s v="Protocolos de Bioseguridad - Control del visitantes , contratistas y terceros.  - Reporte de casos a EPS, ARL, SALUD PUBLICA"/>
    <x v="0"/>
    <m/>
    <m/>
  </r>
  <r>
    <n v="15"/>
    <n v="2021"/>
    <s v="Resolución"/>
    <n v="222"/>
    <s v="Ministerio de Trabajo y Seguridad Social"/>
    <s v="TODOS"/>
    <s v="Por la cual se prorroga la emergencia sanitaria por el nuevo corinavirus COVID -19 ,declarada mediante la Resolución 385 de 2020, y prorrogada a su vez por la Resoluciones 844, 1462 y 2330 de 2020._x000a_"/>
    <s v="Protocolos de Bioseguridad - Control del visitantes , contratistas y terceros.  - Reporte de casos a EPS, ARL, SALUD PUBLICA"/>
    <x v="0"/>
    <m/>
    <m/>
  </r>
  <r>
    <n v="16"/>
    <n v="2021"/>
    <s v="Decreto"/>
    <n v="206"/>
    <s v="Ministerio de Trabajo y Seguridad Social"/>
    <s v="TODOS"/>
    <s v="Por el cual se imparten instrucciones en virtud de la emergencia sanitaria _x000a_generada por la pandemia del Coronavirus COVID - 19, Y el mantenimiento del orden público, se decreta el aislamiento selectivo con distanciamiento individual responsable y la reactivación económica segura _x000a_"/>
    <s v="Protocolos de Bioseguridad - Control del visitantes , contratistas y terceros.  - Reporte de casos a EPS, ARL, SALUD PUBLICA"/>
    <x v="0"/>
    <m/>
    <m/>
  </r>
  <r>
    <n v="17"/>
    <n v="2020"/>
    <s v="Circular"/>
    <n v="14"/>
    <s v="Ministerio de Trabajo y Seguridad Social"/>
    <s v="TODOS"/>
    <s v="El Ministro de trabajo informa a todos los interesados , que la normatividad vigente no establece un plazo máximo de tiempo para realizar el registro de las autoevaluaciones y los respectivos planes de mejoramiento de los estandares minimos del sistema de gestion en seguridad y salud en el trabajo. Que de conformidad con el parrágrafo 2 del art. 28 de de la Resolución 312 de 2019, este proceso será paulatino y progresivo."/>
    <s v="Autoevaluacion del SGSST"/>
    <x v="0"/>
    <s v="Gerencia - Subgerentes - Lideres de Programas - SST - COPASST - trabajadores "/>
    <m/>
  </r>
  <r>
    <n v="18"/>
    <n v="2020"/>
    <s v="Resolución"/>
    <n v="385"/>
    <s v="Ministerio de Trabajo y Seguridad Social"/>
    <s v="TODOS"/>
    <s v="Por el cual se decreta la Emergencia Sanitaria por causa del Coronavirus COVID-19 y de adoptan medidas para hacerle frente al Virus"/>
    <s v="Protocolos de Bioseguridad - Control del visitantes , contratistas y terceros.  - Reporte de casos a EPS, ARL, SALUD PUBLICA"/>
    <x v="0"/>
    <s v="Gerencia - Subgerentes - Lideres SST "/>
    <m/>
  </r>
  <r>
    <n v="19"/>
    <n v="2020"/>
    <s v="Circular"/>
    <n v="71"/>
    <s v="Ministerio de Trabajo"/>
    <m/>
    <s v="Planes de mejora conforme a los resultados de la autoevaluacion de los estandadres minimos del SGSST"/>
    <s v="Registro plataforma de Mintrabajo"/>
    <x v="0"/>
    <s v=" SST "/>
    <m/>
  </r>
  <r>
    <n v="20"/>
    <n v="2020"/>
    <s v="Circular"/>
    <n v="63"/>
    <s v="Ministerio de Trabajo"/>
    <m/>
    <s v="Actualización de la capacitación virtual de carácter gratuito en el sistema de gestión de seguridad y salud en el trabajo conforme a la resolución 4927 de 2016"/>
    <s v="Certificado de 20 horas"/>
    <x v="0"/>
    <s v="Gerencia - Subgerentes - Lideres SST "/>
    <m/>
  </r>
  <r>
    <n v="21"/>
    <n v="2020"/>
    <s v="Circular"/>
    <n v="64"/>
    <s v="Ministerio de Trabajo"/>
    <m/>
    <s v="Evaluación e intervención de los factores de riesgo psicosocial en el marco de la actual emergencia sanitaria por Covid 19"/>
    <s v="Informe de la evaluacion de riesgo psicosocial"/>
    <x v="0"/>
    <s v="Gerencia - Subgerentes - Lideres SST "/>
    <m/>
  </r>
  <r>
    <n v="22"/>
    <n v="2020"/>
    <s v="Decreto"/>
    <n v="1297"/>
    <s v="Ministerio del Interior"/>
    <m/>
    <s v="Por el cual se prorroga la vigencia del decreto 1168 de 25 de agosto 2020 &quot;por el cual se imparten instrucciones en virtud de la emergencia sanitaria generada por la pandemia del Coronavirus COVIO -19, yel mantenimiento del orden público y se decreta el aislamiento selectivo con distanciamiento individual responsable&quot;"/>
    <s v="Manual de Bioseguridad"/>
    <x v="0"/>
    <s v="Gerencia - Subgerentes - Lideres SST "/>
    <m/>
  </r>
  <r>
    <n v="23"/>
    <n v="2020"/>
    <s v="Resolución"/>
    <n v="1462"/>
    <s v="Ministerio de Salud y Protección Social"/>
    <m/>
    <s v="Por la cual se prorroga la emergencia sanitaria por el nuevo coronavirus que causa la Covid 19, se modifica las Resoluciones 385 y 844 de 2020 y se dictan otras disposiciones"/>
    <s v="Manual de Bioseguridad"/>
    <x v="0"/>
    <s v="Gerencia - Subgerentes - Lideres SST "/>
    <m/>
  </r>
  <r>
    <n v="24"/>
    <n v="2020"/>
    <s v="Decreto"/>
    <n v="1168"/>
    <s v="Ministerio del Interior"/>
    <m/>
    <s v="Por el cual se imparten instrucciones en virtud de la emergencia sanitaria generada por la pandemia del Coronavirus COVIO -19, yel mantenimiento del orden público y se decreta el aislamiento selectivo con distanciamiento individual responsable"/>
    <s v="Manual de Bioseguridad"/>
    <x v="0"/>
    <s v="Gerencia - Subgerentes - Lideres SST "/>
    <m/>
  </r>
  <r>
    <n v="25"/>
    <n v="2020"/>
    <s v="Decreto"/>
    <n v="1374"/>
    <s v="Ministerio de Salud y Protección Social"/>
    <m/>
    <s v="Por el cual se optimiza el Programa de Pruebas, Rastreo y Aislamiento Selectivo Sostenible - PRASS, para el monitoreo y seguimiento de casos y contactos de COVID - 19 en Colombia"/>
    <s v=" PVE Covid 19  -PRASS "/>
    <x v="0"/>
    <s v="Gerencia - Subgerentes - Lideres de Programas -  SST - Trabajadores "/>
    <m/>
  </r>
  <r>
    <n v="26"/>
    <n v="2020"/>
    <s v="Decreto"/>
    <n v="1109"/>
    <s v="Ministerio de Salud y Protección Social"/>
    <s v="3.5.3_x000a_5.4_x000a_6.4"/>
    <s v="Por el cual se crea. en el Sistema General de Seguridad Social en Salud -SGSSS, el Programa de Pruebas, Rastreo y Aislamiento Selectivo Sostenible -PRASS para el seguimiento de casos y contactos del nuevo Coronavirus -COVID-19 y se dictan otras disposiciones "/>
    <s v=" PVE Covid 19  -PRASS "/>
    <x v="2"/>
    <s v="Gerencia - Subgerentes - Lideres SST "/>
    <s v="Derogada por el Decreto 1374 de 2020"/>
  </r>
  <r>
    <n v="27"/>
    <n v="2020"/>
    <s v="Decreto"/>
    <n v="676"/>
    <s v="Ministerio de Trabajo"/>
    <m/>
    <s v="Por el cual se incorpora una enfermedad directa a la tabla de enfermedades laborales y se dictan otras disposiciones (Covid 19 tabla Enfermedad Laboral)"/>
    <s v="Radicacion de documentos ante la ARL"/>
    <x v="0"/>
    <s v="Gerencia - Subgerentes - Lideres de Programas -  SST - COPASST - Trabajadores "/>
    <m/>
  </r>
  <r>
    <n v="28"/>
    <n v="2020"/>
    <s v="Decreto"/>
    <n v="538"/>
    <s v="Ministerio de Salud y Protección Social"/>
    <n v="13"/>
    <s v="Por el cual se adoptan medidas en el sector salud, para contener y mitigar la pandemia de COVID-19 y garantizar la prestación de los servicios de salud, en el marco del Estado de Emergencia Económica, Social y Ecológica  (Covid 19 Enfermedad Laboral)"/>
    <s v="Manual de Bioseguridad"/>
    <x v="0"/>
    <s v="Gerencia - Subgerentes - Lideres de Programas -  SST - COPASST - Trabajadores "/>
    <m/>
  </r>
  <r>
    <n v="29"/>
    <n v="2020"/>
    <s v="Decreto"/>
    <n v="488"/>
    <s v="Ministerio de Trabajo"/>
    <m/>
    <s v="Por el cual se dictan medidas de orden laboral, dentro del Estado de Emergencia Económica, Social y Ecológica - EPP ARL"/>
    <s v="Manual de Bioseguridad"/>
    <x v="0"/>
    <s v="Gerencia - Subgerentes - Lideres SST "/>
    <m/>
  </r>
  <r>
    <n v="30"/>
    <n v="2020"/>
    <s v="Circular"/>
    <n v="26"/>
    <s v="Ministerio de Salud y Protección Social"/>
    <m/>
    <s v="Instrucciones para la Promoción de la convivencia y cuidado de la salud mental durante la emergencia sanitaria por el Covid-19."/>
    <s v="PVE Psicosocial"/>
    <x v="0"/>
    <s v="Gerencia - Subgerentes - Lideres SST "/>
    <m/>
  </r>
  <r>
    <n v="31"/>
    <n v="2020"/>
    <s v="Resolución"/>
    <n v="1155"/>
    <s v="Ministerio de Salud y Protección Social"/>
    <m/>
    <s v="Por medio de la cual se adopta el protocolo de bioseguridad para el manejo y control del riesgo del coronavirus COVID-19 en la prestación de los servicios de salud, incluidas las actividades administrativas, de apoyo y alimentación."/>
    <s v="Manual de Bioseguridad"/>
    <x v="0"/>
    <s v="Gerencia - Subgerentes - Lideres SST "/>
    <m/>
  </r>
  <r>
    <n v="32"/>
    <n v="2020"/>
    <s v="Resolución"/>
    <n v="666"/>
    <s v="Ministerio de Salud y Protección Social"/>
    <m/>
    <s v="Por medio de la cual se adopta el protocolo general de bioseguridad para mitigar, controlar y realizar el adecuado manejo de la pandemia del Coronavirus Covid-19."/>
    <s v="Manual de Bioseguridad"/>
    <x v="2"/>
    <s v="Gerencia - Subgerentes - Lideres SST "/>
    <s v="Derogada por la Resolución 777 de 2021"/>
  </r>
  <r>
    <n v="33"/>
    <n v="2020"/>
    <s v="Resolución"/>
    <n v="537"/>
    <s v="Ministerio de Salud y Protección Social"/>
    <m/>
    <s v="Por la cual se modifica la Resolución 3495 de 2019 que establece la Clasificación Única de Procedimientos en Salud - CUPS."/>
    <s v="Manual de Bioseguridad"/>
    <x v="0"/>
    <s v="Gerencia - Subgerentes - Lideres SST "/>
    <m/>
  </r>
  <r>
    <n v="34"/>
    <n v="2020"/>
    <s v="Resolución"/>
    <n v="536"/>
    <s v="Ministerio de Salud y Protección Social"/>
    <m/>
    <s v="Por la cual se adopta el Plan de acción para la prestación de servicios de salud durante las etapas de contención y migración de la pandemia por SARS-CoV-2 (COVID-19)."/>
    <s v="Manual de Bioseguridad"/>
    <x v="0"/>
    <s v="Gerencia - Subgerentes - Lideres SST "/>
    <m/>
  </r>
  <r>
    <n v="35"/>
    <n v="2020"/>
    <s v="Resolución"/>
    <n v="521"/>
    <s v="Ministerio de Salud y Protección Social"/>
    <m/>
    <s v="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
    <s v="Acta de trabajo en casa"/>
    <x v="0"/>
    <s v="Gerencia - Subgerentes - Lideres SST "/>
    <m/>
  </r>
  <r>
    <n v="36"/>
    <n v="2020"/>
    <s v="Resolución"/>
    <n v="502"/>
    <s v="Ministerio de Salud y Protección Social"/>
    <m/>
    <s v="Por la cual se adoptan los lineamientos para la Prestación de Servicios de Salud durante las Etapas de Contención y Migración de la Pandemia Por Sars- Cov-32 (Covid-19)."/>
    <s v="Manual de Bioseguridad"/>
    <x v="0"/>
    <s v="Gerencia - Subgerentes - Lideres SST "/>
    <m/>
  </r>
  <r>
    <n v="37"/>
    <n v="2020"/>
    <s v="Circular"/>
    <n v="35"/>
    <s v="Ministerio de Salud y Protección Social"/>
    <m/>
    <s v="Vigencia de la certificación para trabajo seguro en alturas, de conformidad con el artículo 8º del decreto legislativo 491 de 2020, expedido en el marco del estado de emergencia económica, social y ecológica declarado mediante el decreto 417 de 2020."/>
    <s v="Programa Trabajo Seguro en Altura PTS"/>
    <x v="0"/>
    <s v="Gerencia - Subgerentes - Lideres SST "/>
    <m/>
  </r>
  <r>
    <n v="38"/>
    <n v="2020"/>
    <s v="Circular"/>
    <n v="1"/>
    <s v="Ministerio de Salud y Protección Social"/>
    <m/>
    <s v="Orientaciones sobre medidas preventivas y de mitigación para reducir la exposición y contagio por infección respiratoria aguda causada por el sars-cov-2 (covid-19)"/>
    <s v="Manual de Bioseguridad"/>
    <x v="0"/>
    <s v="Gerencia - Subgerentes - Lideres SST "/>
    <m/>
  </r>
  <r>
    <n v="39"/>
    <n v="2020"/>
    <s v="Circular"/>
    <n v="3"/>
    <s v="Ministerio de Salud y Protección Social"/>
    <m/>
    <s v="Medidas preventivas y de mitigación para reducir la exposición y contagio por infección respiratoria aguda causada por el coronavirus covid-19."/>
    <s v="Manual de Bioseguridad"/>
    <x v="0"/>
    <s v="Gerencia - Subgerentes - Lideres SST "/>
    <m/>
  </r>
  <r>
    <n v="40"/>
    <n v="2020"/>
    <s v="Circular"/>
    <n v="29"/>
    <s v="Ministerio de Salud y Protección Social"/>
    <m/>
    <s v="Los elementos de protección personal son responsabilidad de las empresas o contratantes; ante la presente emergencia por covid-19, las administradoras de riesgos laborales apoyarán a los empleadores o contratantes en el suministro de dichos elementos exclusivamente para los trabajadores con exposición directa a covid-19. "/>
    <s v="Registros de compras y dotaciones de EPP"/>
    <x v="0"/>
    <s v="Gerencia - Subgerentes - Lideres SST "/>
    <m/>
  </r>
  <r>
    <n v="41"/>
    <n v="2020"/>
    <s v="Circular"/>
    <n v="17"/>
    <s v="Ministerio de Salud y Protección Social"/>
    <m/>
    <s v="Lineamientos mínimos a implementar de promoción y prevención para la preparación, respuesta y atención de casos de enfermedad por COVID-19 (Coronavirus)"/>
    <s v="Manual de Bioseguridad"/>
    <x v="0"/>
    <s v="Gerencia - Subgerentes - Lideres SST "/>
    <m/>
  </r>
  <r>
    <n v="42"/>
    <n v="2020"/>
    <s v="Decreto"/>
    <n v="539"/>
    <s v="Ministerio de Salud y Protección Social"/>
    <m/>
    <s v="Por el cual se adoptan medidas de bioseguridad para mitigar, evitar la propagación y realizar el adecuado manejo de la pandemia del Coronavirus COVID-19."/>
    <s v="Manual de Bioseguridad"/>
    <x v="0"/>
    <s v="Gerencia - Subgerentes - Lideres SST "/>
    <m/>
  </r>
  <r>
    <n v="43"/>
    <n v="2020"/>
    <s v="Ley"/>
    <n v="2050"/>
    <m/>
    <m/>
    <s v="Por la cual se modifica y adiciona la ley 1503 de 2011 y se dictan otras disposiciones de seguridad vial y de transito."/>
    <s v="Plan Estrategico de Seguridad Vial PESV"/>
    <x v="0"/>
    <s v="Gerencia - Subgerentes - Lideres SST "/>
    <m/>
  </r>
  <r>
    <n v="44"/>
    <n v="2020"/>
    <s v="Resolución"/>
    <n v="7495"/>
    <m/>
    <m/>
    <s v="Deroga la resolución 1231 de 2016, por la cual se adpta el documento guía para la evalación de los planes estratégicos de seguridad víal."/>
    <s v="Plan Estrategico de Seguridad Vial PESV"/>
    <x v="0"/>
    <s v="Gerencia - Subgerentes - Lideres SST "/>
    <m/>
  </r>
  <r>
    <n v="45"/>
    <n v="2020"/>
    <s v="Resolución"/>
    <n v="491"/>
    <s v="Ministerio de Trabajo"/>
    <s v="TODOS"/>
    <s v="Establecer los requisitos mínimos para garantizar la seguridad y la salud de los trabajadores que desarrollan trabajos en espacios confinados."/>
    <s v="Procedimiento para el Trabajo Seguro en Espacios Confinados "/>
    <x v="0"/>
    <s v="Gerencia - Subgerentes - Lideres de Pprograma Servicios Administrativos - SST - Operarios "/>
    <m/>
  </r>
  <r>
    <n v="46"/>
    <n v="2019"/>
    <s v="Resolución"/>
    <n v="89"/>
    <m/>
    <m/>
    <s v="Politica de atencion consumo SPA"/>
    <s v="Programa de prevención de consumo de sustancias psicoactivas SPA"/>
    <x v="0"/>
    <s v="Gerencia - Subgerentes - Lideres SST "/>
    <m/>
  </r>
  <r>
    <n v="47"/>
    <n v="2019"/>
    <s v="Resolución"/>
    <n v="5018"/>
    <s v="Ministerio del Trabajo"/>
    <s v="TODOS"/>
    <s v="lineamientos en Seguridad y Salud en el trabajo en los Procesos de Generación, Transmisión, Distribución y Comercialización de la Energía Eléctrica."/>
    <s v="Procedimiento de SST en peligro Electrico"/>
    <x v="0"/>
    <s v="Gerencia - Subgerentes - Lideres SST "/>
    <m/>
  </r>
  <r>
    <n v="48"/>
    <n v="2019"/>
    <s v="Resolución"/>
    <n v="2404"/>
    <m/>
    <m/>
    <s v="Adopcion bateria Riesgo Psicosocial"/>
    <s v="PVE Psicosocial"/>
    <x v="2"/>
    <s v="Gerencia - Subgerentes - Lideres SST "/>
    <s v="Derogada por la resolucion 2764 del 18 de julio 2022"/>
  </r>
  <r>
    <n v="49"/>
    <n v="2019"/>
    <s v="Resolución"/>
    <n v="312"/>
    <m/>
    <m/>
    <s v="Estandares Minimos de SST, deroga Resolucion 1111/2017"/>
    <s v="Autoevaluacion del SGSST"/>
    <x v="0"/>
    <s v="Gerencia - Subgerentes - Lideres SST "/>
    <m/>
  </r>
  <r>
    <n v="50"/>
    <n v="2018"/>
    <s v="Resolución"/>
    <n v="3310"/>
    <m/>
    <m/>
    <s v="Formulario Unico de Reporte de Novedades al SGRL"/>
    <s v="Reporte de Novedades al SGRL"/>
    <x v="0"/>
    <s v="Gerencia - Subgerentes - Lideres SST "/>
    <m/>
  </r>
  <r>
    <n v="51"/>
    <n v="2017"/>
    <s v="Resolución"/>
    <n v="1111"/>
    <m/>
    <m/>
    <s v="Requisitos Minimos SG-SST"/>
    <m/>
    <x v="2"/>
    <m/>
    <s v="Derogada por la Resoluciòn 312 de 2019"/>
  </r>
  <r>
    <n v="52"/>
    <n v="2017"/>
    <s v="Decreto"/>
    <n v="52"/>
    <m/>
    <m/>
    <s v="Transicion para la implementacion del SG-SST (1 junio 2017)"/>
    <m/>
    <x v="2"/>
    <m/>
    <m/>
  </r>
  <r>
    <n v="53"/>
    <n v="2017"/>
    <s v="Decreto"/>
    <n v="2157"/>
    <m/>
    <s v="TODOS"/>
    <s v="Establece criterios para  la elaboración de plan de gestión del riesgo de  desastres en las entidades públicas y privadas, en el marco del artículo 42 de la Ley 1523 de 2012."/>
    <s v=" Plan Hospitalario de Emergencia "/>
    <x v="0"/>
    <s v="Gerencia - Subgerentes - Lideres SST "/>
    <m/>
  </r>
  <r>
    <n v="54"/>
    <n v="2016"/>
    <s v="Resolución"/>
    <n v="4927"/>
    <m/>
    <m/>
    <s v="Capacitacion TODOS SGSST"/>
    <s v="Certificado de capacitacion"/>
    <x v="0"/>
    <s v="Gerencia - Subgerentes - Lideres SST "/>
    <m/>
  </r>
  <r>
    <n v="55"/>
    <n v="2016"/>
    <s v="Decreto"/>
    <n v="583"/>
    <s v="Mintrabajo"/>
    <m/>
    <s v="Contratistas - Proveedores, adiciona (outsourcing - aseo - vigilancia)"/>
    <s v="Contrato de Contratistas"/>
    <x v="0"/>
    <s v="Gerencia - Subgerentes - Lideres SST "/>
    <m/>
  </r>
  <r>
    <n v="56"/>
    <n v="2016"/>
    <s v="Decreto"/>
    <n v="171"/>
    <m/>
    <m/>
    <s v="Amplia plazo del SGSST"/>
    <s v="SGSST"/>
    <x v="0"/>
    <s v="Gerencia - Subgerentes - Lideres SST "/>
    <m/>
  </r>
  <r>
    <n v="57"/>
    <n v="2015"/>
    <m/>
    <m/>
    <m/>
    <m/>
    <s v="ACTUALIZACION DE LAS GATISST"/>
    <s v="PVE Biomecanico"/>
    <x v="0"/>
    <s v="Gerencia - Subgerentes - Lideres SST "/>
    <m/>
  </r>
  <r>
    <n v="58"/>
    <n v="2015"/>
    <s v="Resolución"/>
    <n v="2851"/>
    <s v="Mintrabajo"/>
    <m/>
    <s v="Reporte AT Grave"/>
    <s v="Reporte ante el Ministerio "/>
    <x v="0"/>
    <s v="Gerencia - Subgerentes - Lideres SST "/>
    <m/>
  </r>
  <r>
    <n v="59"/>
    <n v="2015"/>
    <s v="Decreto"/>
    <n v="1072"/>
    <m/>
    <m/>
    <s v="Decreto Unico Reglamentario Sector Trabajo. Capitulo VI"/>
    <s v="SGSST"/>
    <x v="0"/>
    <s v="Gerencia - Subgerentes - Lideres SST "/>
    <m/>
  </r>
  <r>
    <n v="60"/>
    <n v="2015"/>
    <s v="Decreto"/>
    <n v="472"/>
    <m/>
    <m/>
    <s v="Multas en SST - verificar decreto 472"/>
    <s v="SGSST"/>
    <x v="0"/>
    <s v="Gerencia - Subgerentes - Lideres SST "/>
    <m/>
  </r>
  <r>
    <n v="61"/>
    <n v="2015"/>
    <s v="Decreto"/>
    <n v="55"/>
    <s v="MinSalud y Proteccion Social"/>
    <m/>
    <s v="Afiliación de estudiantes al Sistema General de Riesgos Laborales"/>
    <s v="Convenio docencia servicio"/>
    <x v="0"/>
    <s v="Gerencia - Subgerentes - Lideres SST "/>
    <m/>
  </r>
  <r>
    <n v="62"/>
    <n v="2014"/>
    <s v="Resolución"/>
    <n v="3368"/>
    <s v="Mintrabajo"/>
    <s v="TODOS"/>
    <s v="Modifica parcialmente R 1409/2012 Trabajo en Alturas "/>
    <s v="Programa de Prevencion contra caidas de altura"/>
    <x v="2"/>
    <s v="Gerencia - Subgerentes - Lideres SST "/>
    <s v="Resolucion 4272 de 2021"/>
  </r>
  <r>
    <n v="63"/>
    <n v="2014"/>
    <s v="Decreto "/>
    <n v="1507"/>
    <s v="MinSalud"/>
    <s v="TODOS"/>
    <s v="Manual Único para Calificación de Invalidez. "/>
    <s v="SG-SST"/>
    <x v="0"/>
    <s v="Gerencia - Subgerentes - Lideres SST "/>
    <m/>
  </r>
  <r>
    <n v="64"/>
    <n v="2014"/>
    <s v="Decreto "/>
    <n v="1477"/>
    <s v="MinSalud"/>
    <s v="TODOS"/>
    <s v="Clasificacion de las Enfermedades Laborales, por nivel de Riesgo"/>
    <s v="SG-SST"/>
    <x v="0"/>
    <s v="Gerencia - Subgerentes - Lideres SST "/>
    <m/>
  </r>
  <r>
    <n v="65"/>
    <n v="2014"/>
    <s v="Decreto "/>
    <n v="1443"/>
    <s v="Mintrabajo"/>
    <s v="TODOS"/>
    <s v="Implementacion del SG-SST"/>
    <m/>
    <x v="2"/>
    <m/>
    <m/>
  </r>
  <r>
    <n v="66"/>
    <n v="2014"/>
    <s v="Resolución"/>
    <n v="1441"/>
    <s v="Mintrabajo"/>
    <s v="TODOS"/>
    <s v="Amplia el Plazo registro de los corredores"/>
    <m/>
    <x v="1"/>
    <m/>
    <m/>
  </r>
  <r>
    <n v="67"/>
    <n v="2014"/>
    <s v="Resolución"/>
    <n v="892"/>
    <s v="Mintrabajo"/>
    <s v="TODOS"/>
    <s v="Formulario Unico de Intermediarios de Seguros de Riesgos Laborales ( art 11 L 1562/12)"/>
    <s v="Registro ante MinTrabajo."/>
    <x v="0"/>
    <s v="Gerencia - Subgerentes - Lideres SST "/>
    <m/>
  </r>
  <r>
    <n v="68"/>
    <n v="2014"/>
    <s v="Resolución"/>
    <n v="44"/>
    <s v="Comision Nacional de Bomberos CNB"/>
    <s v="TODOS"/>
    <s v="Entrenamiento de Brigadas por Bomberos Certificados"/>
    <s v="Certificacion"/>
    <x v="0"/>
    <s v="Gerencia - Subgerentes - Lideres SST "/>
    <m/>
  </r>
  <r>
    <n v="69"/>
    <n v="2014"/>
    <s v="Resolución"/>
    <n v="256"/>
    <m/>
    <s v="TODOS"/>
    <s v="Reglamentación para  la capacitación y entrenamiento  de las brigadas "/>
    <s v="Plan Hospitalario de Emergencia "/>
    <x v="0"/>
    <s v="Gerencia - Subgerentes - Lideres SST "/>
    <m/>
  </r>
  <r>
    <n v="70"/>
    <n v="2013"/>
    <s v="Resolución"/>
    <n v="1903"/>
    <s v="Mintrabajo"/>
    <s v="TODOS"/>
    <s v="Modifica la Resolución 1409 de 2012. Trabajo en Altura"/>
    <s v="Programa de Prevencion contra caidas de altura"/>
    <x v="2"/>
    <s v="Gerencia - Subgerentes - Lideres SST "/>
    <s v="Resolucion 4272 de 2021"/>
  </r>
  <r>
    <n v="71"/>
    <n v="2013"/>
    <s v="Decreto"/>
    <n v="1352"/>
    <s v="MinSalud"/>
    <s v="pend"/>
    <s v="Derroga decreto 2463/2001. Junta Calificacion de Invalidez"/>
    <m/>
    <x v="1"/>
    <m/>
    <m/>
  </r>
  <r>
    <n v="72"/>
    <n v="2013"/>
    <s v="Decreto "/>
    <n v="1637"/>
    <s v="Mintrabajo"/>
    <s v="TODOS"/>
    <s v="Corredores de ARL"/>
    <m/>
    <x v="1"/>
    <m/>
    <m/>
  </r>
  <r>
    <n v="73"/>
    <n v="2013"/>
    <s v="Ley"/>
    <n v="1616"/>
    <s v="CONGRESO"/>
    <n v="9"/>
    <s v="Ley de Salud Mental (Enero 21). Como empleador."/>
    <s v="PVE Psicosocial"/>
    <x v="0"/>
    <s v="Gerencia - Subgerentes - Lideres SST "/>
    <m/>
  </r>
  <r>
    <n v="74"/>
    <n v="2013"/>
    <s v="Decreto"/>
    <n v="34"/>
    <s v="Mintrabajo"/>
    <m/>
    <s v="Poder Preferente al Inspector de Trabajo (art 32 L 1562/2012)"/>
    <m/>
    <x v="1"/>
    <m/>
    <m/>
  </r>
  <r>
    <n v="75"/>
    <n v="2013"/>
    <s v="Decreto"/>
    <n v="723"/>
    <s v="MinTrabajo y Proteccion Social"/>
    <m/>
    <s v="Vinculacion al SGRL personal Prestacion de Servicios, elige su propia ARL"/>
    <s v="Afiliacion al SGRL independientes"/>
    <x v="0"/>
    <s v="Gerencia - Subgerentes - Lideres SST "/>
    <m/>
  </r>
  <r>
    <n v="76"/>
    <n v="2013"/>
    <s v="Ley"/>
    <n v="1610"/>
    <s v="CONGRESO"/>
    <s v="TODOS"/>
    <s v="Inspectores de Trabajo y formalizacion laboral (Enero 2)"/>
    <m/>
    <x v="1"/>
    <m/>
    <m/>
  </r>
  <r>
    <n v="77"/>
    <n v="2012"/>
    <s v="Decreto"/>
    <n v="2464"/>
    <s v="Mintrabajo"/>
    <s v="TODOS"/>
    <s v="Corrige yerro art.6 de la ley 1562"/>
    <m/>
    <x v="1"/>
    <m/>
    <m/>
  </r>
  <r>
    <n v="78"/>
    <n v="2012"/>
    <s v="Decreto"/>
    <n v="2668"/>
    <m/>
    <s v="TODOS"/>
    <s v="Evaluacion psicofisica para vigilantes "/>
    <m/>
    <x v="1"/>
    <m/>
    <m/>
  </r>
  <r>
    <n v="79"/>
    <n v="2012"/>
    <s v="Resolución"/>
    <n v="4502"/>
    <s v="MinSalud"/>
    <s v="TODOS"/>
    <s v="Reglamentan las Licencia en Seguridad y Salud en el Trabajo. Elaborar e implementar el SG SST realizado por un profesional o especialista"/>
    <s v="Licencia del profesional responsable del SGSST"/>
    <x v="0"/>
    <s v="Gerencia - Subgerentes - Lideres SST "/>
    <m/>
  </r>
  <r>
    <n v="80"/>
    <n v="2012"/>
    <s v="Ley"/>
    <n v="1575"/>
    <s v="CONGRESO"/>
    <s v="1,3,18,42"/>
    <s v=" ley general de bomberos de Colombia"/>
    <s v="Certificado visita de Bomberos"/>
    <x v="0"/>
    <s v="Gerencia - Subgerentes - Lideres SST "/>
    <m/>
  </r>
  <r>
    <n v="81"/>
    <n v="2012"/>
    <s v="Ley"/>
    <n v="1574"/>
    <s v="CONGRESO"/>
    <s v="TODOS"/>
    <s v="por la cual se regula la condición de estudiante para el reconocimiento de la pensión de sobrevivientes."/>
    <m/>
    <x v="1"/>
    <m/>
    <m/>
  </r>
  <r>
    <n v="82"/>
    <n v="2012"/>
    <s v="Resolución"/>
    <n v="1356"/>
    <s v="Mintrabajo"/>
    <s v="TODOS"/>
    <s v="Modifica parcialmente R 652/2012 Funciones Comité de Convivencia"/>
    <s v="Actas de constitucion y de funcionamiento"/>
    <x v="0"/>
    <s v="Gerencia - Subgerentes - Lideres SST "/>
    <m/>
  </r>
  <r>
    <n v="83"/>
    <n v="2012"/>
    <s v="Ley"/>
    <n v="1566"/>
    <s v="CONGRESO"/>
    <s v="1, 6, 7 "/>
    <s v="Por la cual se dictan normas para garantizar la atención integral a personas que consumen sustancias psicoactivas y se crea el premio nacional “entidad comprometida con la prevención del consumo, abuso y adicción a sustancias psicoactivas&quot;"/>
    <s v="Programa de prevención de consumo de SPA"/>
    <x v="0"/>
    <s v="Gerencia - Subgerentes - Lideres SST "/>
    <m/>
  </r>
  <r>
    <n v="84"/>
    <n v="2012"/>
    <s v="Resolución"/>
    <n v="1409"/>
    <s v="Mintrabajo"/>
    <s v="TODOS"/>
    <s v="se establece el Reglamento de Seguridad para protección contra caídas en trabajo _x000a_en alturas."/>
    <s v="Programa de Prevencion contra caidas de altura"/>
    <x v="2"/>
    <s v="Gerencia - Subgerentes - Lideres SST "/>
    <s v="Resolucion 4272 de 2021"/>
  </r>
  <r>
    <n v="85"/>
    <n v="2012"/>
    <s v="Resolución"/>
    <n v="652"/>
    <s v="Mintrabajo"/>
    <s v="TODOS"/>
    <s v="Funciones del Comité de Convivencia Laboral"/>
    <s v="Actas de constitucion y de funcionamiento"/>
    <x v="0"/>
    <s v="Gerencia - Subgerentes - Lideres SST "/>
    <m/>
  </r>
  <r>
    <n v="86"/>
    <n v="2012"/>
    <s v="Ley"/>
    <n v="1562"/>
    <s v="CONGRESO"/>
    <s v="TODOS"/>
    <s v="Reforma Sistema General de Seguridad Social en Riesgos Laborales"/>
    <s v="SG-SST"/>
    <x v="0"/>
    <s v="Gerencia - Subgerentes - Lideres SST "/>
    <m/>
  </r>
  <r>
    <n v="87"/>
    <n v="2011"/>
    <s v="Decreto"/>
    <n v="2923"/>
    <s v="MinProteccion Social"/>
    <m/>
    <s v="Garantia de la calidad SGRP"/>
    <m/>
    <x v="1"/>
    <m/>
    <m/>
  </r>
  <r>
    <n v="88"/>
    <n v="2011"/>
    <s v="Ley"/>
    <n v="1503"/>
    <s v="Ministerio de transporte"/>
    <m/>
    <s v="Plan estratégico de seguridad vial"/>
    <s v="Registros de capacitación"/>
    <x v="0"/>
    <s v="Gerencia - Subgerentes - Lideres SST "/>
    <m/>
  </r>
  <r>
    <n v="89"/>
    <n v="2011"/>
    <s v="Ley"/>
    <s v=" 1438 *"/>
    <s v="CONGRESO"/>
    <m/>
    <s v="Reforma de la Ley 100"/>
    <m/>
    <x v="1"/>
    <m/>
    <m/>
  </r>
  <r>
    <n v="90"/>
    <n v="2010"/>
    <s v="Ley"/>
    <n v="1429"/>
    <s v="CONGRESO"/>
    <n v="65"/>
    <s v="No registrar COPASO en el Ministerio"/>
    <s v="Acta conformación COPASST"/>
    <x v="0"/>
    <s v="Gerencia - Subgerentes - Lideres SST "/>
    <m/>
  </r>
  <r>
    <n v="91"/>
    <n v="2009"/>
    <s v="Ley"/>
    <n v="1355"/>
    <s v="CONGRESO"/>
    <s v="5 Paragrafo"/>
    <s v="Declárase. La obesidad como una enfermedad crónica de Salud Pública._x000a_Promover las Pausas Activas Laborales"/>
    <s v="socializacion anual"/>
    <x v="0"/>
    <s v="SST"/>
    <m/>
  </r>
  <r>
    <n v="92"/>
    <n v="2009"/>
    <s v="Resolución"/>
    <n v="736"/>
    <s v="MinProteccion Social"/>
    <s v="TODOS"/>
    <s v="Modificacion articulos Resolucion 3673/08 (trabajo en alturas)"/>
    <m/>
    <x v="2"/>
    <m/>
    <m/>
  </r>
  <r>
    <n v="93"/>
    <n v="2009"/>
    <m/>
    <n v="584"/>
    <s v="Comunidad Andina de Naciones -CAN"/>
    <s v="TODOS"/>
    <s v="Definicion de accidente de trabajo"/>
    <s v="SGSST"/>
    <x v="0"/>
    <s v="Gerencia - Subgerentes - Lideres SST "/>
    <m/>
  </r>
  <r>
    <n v="94"/>
    <n v="2009"/>
    <s v="Resolución"/>
    <n v="1918"/>
    <s v="MinProteccion Social"/>
    <s v="TODOS"/>
    <s v="Modifica articulo R2346/07  (Val MD Ocupacional)"/>
    <s v="Conceptos médicos ocupacionales, certificado custodia historia clinica ocupacional"/>
    <x v="0"/>
    <s v="Gerencia - Subgerentes - Lideres SST "/>
    <m/>
  </r>
  <r>
    <n v="95"/>
    <n v="2009"/>
    <s v="Decreto"/>
    <n v="2566"/>
    <m/>
    <s v="TODOS"/>
    <s v="(Nueva) Tabla de Enfermedades Profesionales"/>
    <m/>
    <x v="2"/>
    <m/>
    <m/>
  </r>
  <r>
    <n v="96"/>
    <n v="2008"/>
    <s v="Resolución"/>
    <n v="3673"/>
    <s v="MinProteccion Social"/>
    <s v="TODOS"/>
    <s v="Reglamento Técnico Trabajo Seguro en Alturas"/>
    <m/>
    <x v="2"/>
    <m/>
    <m/>
  </r>
  <r>
    <n v="97"/>
    <n v="2008"/>
    <s v="Resolución"/>
    <n v="2646"/>
    <m/>
    <s v="TODOS"/>
    <s v="Factores de Riesgo Psicosocial"/>
    <s v="PVE Psicosocial"/>
    <x v="0"/>
    <s v="Gerencia - Subgerentes - Lideres SST "/>
    <m/>
  </r>
  <r>
    <n v="98"/>
    <n v="2007"/>
    <s v="Resolución"/>
    <n v="2346"/>
    <m/>
    <s v="TODOS"/>
    <s v="Regula la práctica de las evaluaciones médicas ocupacionales y el manejo y contenido de las historias clínicas ocupacionales . Deroga la Resolucion 6398/1991"/>
    <s v="Conceptos médicos ocupacionales, certificado custodia historia clinica ocupacional"/>
    <x v="0"/>
    <s v="Gerencia - Subgerentes - Lideres SST "/>
    <m/>
  </r>
  <r>
    <n v="99"/>
    <n v="2007"/>
    <s v="Ley"/>
    <n v="361"/>
    <s v="CONGRESO"/>
    <m/>
    <s v="Integración social de las personas con limitación"/>
    <m/>
    <x v="1"/>
    <m/>
    <m/>
  </r>
  <r>
    <n v="100"/>
    <n v="2007"/>
    <s v="Decreto"/>
    <n v="2844"/>
    <m/>
    <s v="TODOS"/>
    <s v="Guia de Atencion Integral de Salud Ocupacional GATISO"/>
    <s v="PVE Biomecanico"/>
    <x v="0"/>
    <s v="Gerencia - Subgerentes - Lideres SST "/>
    <m/>
  </r>
  <r>
    <n v="101"/>
    <n v="2007"/>
    <s v="Ley"/>
    <s v=" 1122 *"/>
    <s v="CONGRESO"/>
    <m/>
    <s v="Reforma de la Ley 100"/>
    <m/>
    <x v="1"/>
    <m/>
    <m/>
  </r>
  <r>
    <n v="102"/>
    <n v="2007"/>
    <s v="Resolución"/>
    <n v="1401"/>
    <m/>
    <s v="TODOS"/>
    <s v="Investigación de Incidentes y Accidentes de Trabajo "/>
    <s v="Registros de investigación de accidentes de trabajo"/>
    <x v="0"/>
    <s v="Gerencia - Subgerentes - Lideres SST "/>
    <m/>
  </r>
  <r>
    <n v="103"/>
    <n v="2006"/>
    <s v="Ley"/>
    <n v="1010"/>
    <s v="CONGRESO"/>
    <s v="TODOS"/>
    <s v="Acoso Laboral"/>
    <s v="PVE Psicosocial"/>
    <x v="0"/>
    <s v="Gerencia - Subgerentes - Lideres SST "/>
    <m/>
  </r>
  <r>
    <n v="104"/>
    <n v="2004"/>
    <m/>
    <s v="Circular Unificada"/>
    <m/>
    <s v="TODOS"/>
    <s v="Unificar las instrucciones para la Vigilancia, Control y Administracion del SGRP"/>
    <m/>
    <x v="1"/>
    <m/>
    <m/>
  </r>
  <r>
    <n v="105"/>
    <n v="2003"/>
    <s v="Decreto"/>
    <n v="2800"/>
    <m/>
    <s v="TODOS"/>
    <s v="Reglamenta el 1295 de 1994: Afiliación obligatoria de los trabajadores independientes al SGRP "/>
    <m/>
    <x v="2"/>
    <m/>
    <s v="Derogada por el Decreto 723 de 2013"/>
  </r>
  <r>
    <n v="106"/>
    <n v="2002"/>
    <s v="Decreto"/>
    <n v="1607"/>
    <m/>
    <s v="TODOS"/>
    <s v="Modifica el 2100 de 1995: Modificación de la Tabla de clasificación de Actividades Económicas para el SGRP "/>
    <m/>
    <x v="1"/>
    <m/>
    <m/>
  </r>
  <r>
    <n v="107"/>
    <n v="2002"/>
    <s v="Ley"/>
    <n v="776"/>
    <s v="CONGRESO"/>
    <m/>
    <s v="Nuevos criterios y normas sobre la organización, administración y prestaciones del SGRP. "/>
    <m/>
    <x v="1"/>
    <m/>
    <m/>
  </r>
  <r>
    <n v="108"/>
    <n v="2001"/>
    <s v="Decreto"/>
    <n v="2463"/>
    <m/>
    <s v="TODOS"/>
    <s v="Integración, financiación y funcionamiento de las Juntas de calificación de Invalide(MUCI). "/>
    <m/>
    <x v="2"/>
    <m/>
    <m/>
  </r>
  <r>
    <n v="109"/>
    <n v="1999"/>
    <s v="Decreto"/>
    <n v="917"/>
    <m/>
    <s v="TODOS"/>
    <s v="Manual Único para Calificación de Invalidez. "/>
    <m/>
    <x v="1"/>
    <m/>
    <m/>
  </r>
  <r>
    <n v="110"/>
    <n v="1996"/>
    <s v="Decreto"/>
    <n v="1530"/>
    <m/>
    <m/>
    <s v="Afiliación, clasificación y cotización al SGRP. Reglamenta parcial Ley 100 y Decreto-Ley 1295"/>
    <s v="Planillas de seguridad social"/>
    <x v="0"/>
    <s v="Gerencia - Subgerentes - Lideres SST "/>
    <m/>
  </r>
  <r>
    <n v="111"/>
    <n v="1994"/>
    <s v="Decreto"/>
    <n v="1772"/>
    <m/>
    <s v="TODOS"/>
    <s v="Afiliación y cotización al SGRP. "/>
    <s v="Planillas de seguridad social"/>
    <x v="0"/>
    <s v="Gerencia - Subgerentes - Lideres SST "/>
    <m/>
  </r>
  <r>
    <n v="112"/>
    <n v="1994"/>
    <s v="Decreto"/>
    <n v="1832"/>
    <m/>
    <s v="TODOS"/>
    <s v="Tabla de EP. (Derogado) Art. 11 del 1295/94"/>
    <m/>
    <x v="2"/>
    <m/>
    <m/>
  </r>
  <r>
    <n v="113"/>
    <n v="1994"/>
    <s v="Decreto-Ley"/>
    <n v="1295"/>
    <m/>
    <s v="TODOS"/>
    <s v="Sistema General de Riesgos Profesionales (SGRP) algunos articulos fueron declarados inexequibles"/>
    <s v="SGSST"/>
    <x v="0"/>
    <s v="Gerencia - Subgerentes - Lideres SST "/>
    <m/>
  </r>
  <r>
    <n v="114"/>
    <n v="1993"/>
    <s v="Ley"/>
    <s v="100 *"/>
    <s v="CONGRESO"/>
    <m/>
    <s v="Se crea el Regimen de Seguridad Social Integral. Libro III Riesgos Profesionales"/>
    <m/>
    <x v="1"/>
    <m/>
    <m/>
  </r>
  <r>
    <n v="115"/>
    <n v="1991"/>
    <s v="Resolución"/>
    <n v="6398"/>
    <m/>
    <s v="TODOS"/>
    <s v="Examenes Medicos de Ingreso a una empresa"/>
    <m/>
    <x v="2"/>
    <m/>
    <m/>
  </r>
  <r>
    <n v="116"/>
    <n v="1990"/>
    <s v="Resolución"/>
    <n v="1792"/>
    <s v="Ministerio de Trabajo"/>
    <s v="TODOS"/>
    <s v="Se adoptan los valores limtes permisisbles para la exposicion ocupacional del ruido"/>
    <s v="PVE Auditivo"/>
    <x v="0"/>
    <s v="Gerencia - Subgerentes - Lideres SST "/>
    <m/>
  </r>
  <r>
    <n v="117"/>
    <n v="1989"/>
    <s v="Resolución"/>
    <n v="1016"/>
    <m/>
    <s v="TODOS"/>
    <s v="Establece el funcionamiento de Programa de Salud Ocupacional en las empresas. Actividades de SO a cargo de los empleados "/>
    <m/>
    <x v="2"/>
    <m/>
    <m/>
  </r>
  <r>
    <n v="118"/>
    <n v="1986"/>
    <s v="Resolución"/>
    <n v="2013"/>
    <m/>
    <s v="TODOS"/>
    <s v="Reglamenta la Organización y Funcionamiento de COPASO en los lugares de trabajo "/>
    <s v="Acta de conformación y reuniones del COPASST"/>
    <x v="0"/>
    <s v="Gerencia - Subgerentes - Lideres SST "/>
    <m/>
  </r>
  <r>
    <n v="119"/>
    <n v="1984"/>
    <s v="Decreto "/>
    <n v="614"/>
    <m/>
    <s v="TODOS"/>
    <s v="Crea las bases para la organización y administración de la Salud Ocupacional en el país. "/>
    <s v="SGSST"/>
    <x v="0"/>
    <s v="Gerencia - Subgerentes - Lideres SST "/>
    <m/>
  </r>
  <r>
    <n v="120"/>
    <n v="1979"/>
    <s v="Resolución"/>
    <n v="2400"/>
    <m/>
    <s v="TODOS"/>
    <s v="Conocida como el ESTATUTO GENERAL DE SEGURIDAD, trata sobre las disposiciones de vivienda, higiene y seguridad en los establecimientos de trabajo"/>
    <s v="SGSST"/>
    <x v="0"/>
    <s v="Gerencia - Subgerentes - Lideres SST "/>
    <m/>
  </r>
  <r>
    <n v="121"/>
    <n v="1979"/>
    <s v="Ley"/>
    <s v="9a.   "/>
    <s v="CONGRESO"/>
    <s v="TODOS"/>
    <s v=" Es la ley marco  de la Salud Ocupacionalen Colombia. Norma para preservar, conservar y mejorar la salud de los individuos en sus ocupaciones. Capitulo III Nuevo Código Sanitario "/>
    <s v="SGSST"/>
    <x v="0"/>
    <s v="Gerencia - Subgerentes - Lideres SST "/>
    <m/>
  </r>
  <r>
    <n v="122"/>
    <m/>
    <s v="Resolución "/>
    <n v="4272"/>
    <m/>
    <s v="TODOS"/>
    <s v="Contempla todo lo relacionado al trabajo en alturas: Los sistemas de prevención contra caídas en alturas, Los sistemas de acceso y de trabajo, Las medidas de protección, los procesos de capacitación y las obligaciones por parte de los empleados y empleadores."/>
    <s v="PRG-GTH-01 Programa de trabajo en alturas "/>
    <x v="0"/>
    <s v="Coordinador de TSA, Contratistas y Supervisores de Contrato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8" minRefreshableVersion="3" useAutoFormatting="1" itemPrintTitles="1" createdVersion="5" indent="0" outline="1" outlineData="1" multipleFieldFilters="0">
  <location ref="I136:J143" firstHeaderRow="1" firstDataRow="1" firstDataCol="1"/>
  <pivotFields count="10">
    <pivotField showAll="0"/>
    <pivotField showAll="0"/>
    <pivotField showAll="0"/>
    <pivotField showAll="0"/>
    <pivotField showAll="0"/>
    <pivotField showAll="0"/>
    <pivotField showAll="0"/>
    <pivotField showAll="0"/>
    <pivotField axis="axisRow" dataField="1" showAll="0">
      <items count="7">
        <item x="1"/>
        <item x="0"/>
        <item x="2"/>
        <item x="5"/>
        <item x="3"/>
        <item x="4"/>
        <item t="default"/>
      </items>
    </pivotField>
    <pivotField showAll="0"/>
  </pivotFields>
  <rowFields count="1">
    <field x="8"/>
  </rowFields>
  <rowItems count="7">
    <i>
      <x/>
    </i>
    <i>
      <x v="1"/>
    </i>
    <i>
      <x v="2"/>
    </i>
    <i>
      <x v="3"/>
    </i>
    <i>
      <x v="4"/>
    </i>
    <i>
      <x v="5"/>
    </i>
    <i t="grand">
      <x/>
    </i>
  </rowItems>
  <colItems count="1">
    <i/>
  </colItems>
  <dataFields count="1">
    <dataField name="Cuenta de CUMPLIMIENTO" fld="8" subtotal="count" baseField="0" baseItem="0"/>
  </dataFields>
  <formats count="1">
    <format dxfId="1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M129:N132" firstHeaderRow="1" firstDataRow="1" firstDataCol="1"/>
  <pivotFields count="11">
    <pivotField dataField="1" showAll="0"/>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s>
  <rowFields count="1">
    <field x="8"/>
  </rowFields>
  <rowItems count="3">
    <i>
      <x/>
    </i>
    <i>
      <x v="1"/>
    </i>
    <i t="grand">
      <x/>
    </i>
  </rowItems>
  <colItems count="1">
    <i/>
  </colItems>
  <dataFields count="1">
    <dataField name="Cuenta de Ítem"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W6:X11" firstHeaderRow="1" firstDataRow="1" firstDataCol="1"/>
  <pivotFields count="1">
    <pivotField axis="axisRow" dataField="1" showAll="0">
      <items count="7">
        <item x="4"/>
        <item x="1"/>
        <item h="1" x="3"/>
        <item x="5"/>
        <item x="2"/>
        <item h="1" x="0"/>
        <item t="default"/>
      </items>
    </pivotField>
  </pivotFields>
  <rowFields count="1">
    <field x="0"/>
  </rowFields>
  <rowItems count="5">
    <i>
      <x/>
    </i>
    <i>
      <x v="1"/>
    </i>
    <i>
      <x v="3"/>
    </i>
    <i>
      <x v="4"/>
    </i>
    <i t="grand">
      <x/>
    </i>
  </rowItems>
  <colItems count="1">
    <i/>
  </colItems>
  <dataFields count="1">
    <dataField name="NIVEL DE CUMPLIMIENTO 2022 " fld="0" subtotal="count" baseField="0" baseItem="0"/>
  </dataFields>
  <formats count="28">
    <format dxfId="36">
      <pivotArea type="all" dataOnly="0" outline="0" fieldPosition="0"/>
    </format>
    <format dxfId="35">
      <pivotArea outline="0" collapsedLevelsAreSubtotals="1" fieldPosition="0"/>
    </format>
    <format dxfId="34">
      <pivotArea field="0" type="button" dataOnly="0" labelOnly="1" outline="0" axis="axisRow" fieldPosition="0"/>
    </format>
    <format dxfId="33">
      <pivotArea dataOnly="0" labelOnly="1" fieldPosition="0">
        <references count="1">
          <reference field="0" count="0"/>
        </references>
      </pivotArea>
    </format>
    <format dxfId="32">
      <pivotArea dataOnly="0" labelOnly="1" grandRow="1" outline="0" fieldPosition="0"/>
    </format>
    <format dxfId="31">
      <pivotArea dataOnly="0" labelOnly="1" outline="0" axis="axisValues" fieldPosition="0"/>
    </format>
    <format dxfId="30">
      <pivotArea field="0" type="button" dataOnly="0" labelOnly="1" outline="0" axis="axisRow"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field="0" type="button" dataOnly="0" labelOnly="1" outline="0" axis="axisRow" fieldPosition="0"/>
    </format>
    <format dxfId="25">
      <pivotArea dataOnly="0" labelOnly="1" fieldPosition="0">
        <references count="1">
          <reference field="0" count="0"/>
        </references>
      </pivotArea>
    </format>
    <format dxfId="24">
      <pivotArea dataOnly="0" labelOnly="1" grandRow="1" outline="0" fieldPosition="0"/>
    </format>
    <format dxfId="23">
      <pivotArea dataOnly="0" labelOnly="1" outline="0" axis="axisValues" fieldPosition="0"/>
    </format>
    <format dxfId="22">
      <pivotArea outline="0" collapsedLevelsAreSubtotals="1" fieldPosition="0"/>
    </format>
    <format dxfId="21">
      <pivotArea dataOnly="0" labelOnly="1" fieldPosition="0">
        <references count="1">
          <reference field="0" count="0"/>
        </references>
      </pivotArea>
    </format>
    <format dxfId="20">
      <pivotArea dataOnly="0" labelOnly="1" grandRow="1" outline="0" fieldPosition="0"/>
    </format>
    <format dxfId="19">
      <pivotArea outline="0" collapsedLevelsAreSubtotals="1" fieldPosition="0"/>
    </format>
    <format dxfId="18">
      <pivotArea dataOnly="0" labelOnly="1" fieldPosition="0">
        <references count="1">
          <reference field="0" count="0"/>
        </references>
      </pivotArea>
    </format>
    <format dxfId="17">
      <pivotArea dataOnly="0" labelOnly="1" grandRow="1" outline="0" fieldPosition="0"/>
    </format>
    <format dxfId="16">
      <pivotArea outline="0" collapsedLevelsAreSubtotals="1" fieldPosition="0"/>
    </format>
    <format dxfId="15">
      <pivotArea dataOnly="0" labelOnly="1" fieldPosition="0">
        <references count="1">
          <reference field="0" count="0"/>
        </references>
      </pivotArea>
    </format>
    <format dxfId="14">
      <pivotArea dataOnly="0" labelOnly="1" grandRow="1" outline="0" fieldPosition="0"/>
    </format>
    <format dxfId="13">
      <pivotArea outline="0" collapsedLevelsAreSubtotals="1" fieldPosition="0"/>
    </format>
    <format dxfId="12">
      <pivotArea dataOnly="0" labelOnly="1" fieldPosition="0">
        <references count="1">
          <reference field="0" count="0"/>
        </references>
      </pivotArea>
    </format>
    <format dxfId="11">
      <pivotArea dataOnly="0" labelOnly="1" grandRow="1" outline="0" fieldPosition="0"/>
    </format>
    <format dxfId="10">
      <pivotArea dataOnly="0" labelOnly="1" outline="0" axis="axisValues" fieldPosition="0"/>
    </format>
    <format dxfId="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S6:T11" firstHeaderRow="1" firstDataRow="1" firstDataCol="1"/>
  <pivotFields count="1">
    <pivotField axis="axisRow" dataField="1" showAll="0">
      <items count="7">
        <item x="4"/>
        <item x="2"/>
        <item x="1"/>
        <item x="3"/>
        <item h="1" x="0"/>
        <item h="1" x="5"/>
        <item t="default"/>
      </items>
    </pivotField>
  </pivotFields>
  <rowFields count="1">
    <field x="0"/>
  </rowFields>
  <rowItems count="5">
    <i>
      <x/>
    </i>
    <i>
      <x v="1"/>
    </i>
    <i>
      <x v="2"/>
    </i>
    <i>
      <x v="3"/>
    </i>
    <i t="grand">
      <x/>
    </i>
  </rowItems>
  <colItems count="1">
    <i/>
  </colItems>
  <dataFields count="1">
    <dataField name="Cuenta de NIVEL DE CUMPLIMIENTO " fld="0" subtotal="count" baseField="0" baseItem="0"/>
  </dataFields>
  <formats count="32">
    <format dxfId="68">
      <pivotArea outline="0" collapsedLevelsAreSubtotals="1" fieldPosition="0"/>
    </format>
    <format dxfId="67">
      <pivotArea dataOnly="0" labelOnly="1" outline="0" axis="axisValues" fieldPosition="0"/>
    </format>
    <format dxfId="66">
      <pivotArea outline="0" collapsedLevelsAreSubtotals="1" fieldPosition="0"/>
    </format>
    <format dxfId="65">
      <pivotArea dataOnly="0" labelOnly="1" outline="0" axis="axisValues" fieldPosition="0"/>
    </format>
    <format dxfId="64">
      <pivotArea outline="0" collapsedLevelsAreSubtotals="1" fieldPosition="0"/>
    </format>
    <format dxfId="63">
      <pivotArea dataOnly="0" labelOnly="1" outline="0" axis="axisValues"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field="0" type="button" dataOnly="0" labelOnly="1" outline="0" axis="axisRow" fieldPosition="0"/>
    </format>
    <format dxfId="58">
      <pivotArea dataOnly="0" labelOnly="1" fieldPosition="0">
        <references count="1">
          <reference field="0" count="0"/>
        </references>
      </pivotArea>
    </format>
    <format dxfId="57">
      <pivotArea dataOnly="0" labelOnly="1" grandRow="1" outline="0"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outline="0" axis="axisValues" fieldPosition="0"/>
    </format>
    <format dxfId="52">
      <pivotArea dataOnly="0" labelOnly="1" fieldPosition="0">
        <references count="1">
          <reference field="0" count="0"/>
        </references>
      </pivotArea>
    </format>
    <format dxfId="51">
      <pivotArea dataOnly="0" labelOnly="1" grandRow="1" outline="0" fieldPosition="0"/>
    </format>
    <format dxfId="50">
      <pivotArea type="all" dataOnly="0" outline="0" fieldPosition="0"/>
    </format>
    <format dxfId="49">
      <pivotArea outline="0" collapsedLevelsAreSubtotals="1" fieldPosition="0"/>
    </format>
    <format dxfId="48">
      <pivotArea field="0" type="button" dataOnly="0" labelOnly="1" outline="0" axis="axisRow" fieldPosition="0"/>
    </format>
    <format dxfId="47">
      <pivotArea dataOnly="0" labelOnly="1" outline="0" axis="axisValues" fieldPosition="0"/>
    </format>
    <format dxfId="46">
      <pivotArea dataOnly="0" labelOnly="1" fieldPosition="0">
        <references count="1">
          <reference field="0" count="0"/>
        </references>
      </pivotArea>
    </format>
    <format dxfId="45">
      <pivotArea dataOnly="0" labelOnly="1" grandRow="1" outline="0" fieldPosition="0"/>
    </format>
    <format dxfId="44">
      <pivotArea type="all" dataOnly="0" outline="0" fieldPosition="0"/>
    </format>
    <format dxfId="43">
      <pivotArea outline="0" collapsedLevelsAreSubtotals="1" fieldPosition="0"/>
    </format>
    <format dxfId="42">
      <pivotArea field="0" type="button" dataOnly="0" labelOnly="1" outline="0" axis="axisRow" fieldPosition="0"/>
    </format>
    <format dxfId="41">
      <pivotArea dataOnly="0" labelOnly="1" outline="0" axis="axisValues" fieldPosition="0"/>
    </format>
    <format dxfId="40">
      <pivotArea dataOnly="0" labelOnly="1" fieldPosition="0">
        <references count="1">
          <reference field="0" count="0"/>
        </references>
      </pivotArea>
    </format>
    <format dxfId="39">
      <pivotArea dataOnly="0" labelOnly="1" grandRow="1" outline="0" fieldPosition="0"/>
    </format>
    <format dxfId="38">
      <pivotArea field="0" type="button" dataOnly="0" labelOnly="1" outline="0" axis="axisRow" fieldPosition="0"/>
    </format>
    <format dxfId="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1" cacheId="6"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O6:P11" firstHeaderRow="1" firstDataRow="1" firstDataCol="1"/>
  <pivotFields count="1">
    <pivotField axis="axisRow" dataField="1" showAll="0">
      <items count="6">
        <item x="4"/>
        <item x="2"/>
        <item x="1"/>
        <item x="3"/>
        <item h="1" x="0"/>
        <item t="default"/>
      </items>
    </pivotField>
  </pivotFields>
  <rowFields count="1">
    <field x="0"/>
  </rowFields>
  <rowItems count="5">
    <i>
      <x/>
    </i>
    <i>
      <x v="1"/>
    </i>
    <i>
      <x v="2"/>
    </i>
    <i>
      <x v="3"/>
    </i>
    <i t="grand">
      <x/>
    </i>
  </rowItems>
  <colItems count="1">
    <i/>
  </colItems>
  <dataFields count="1">
    <dataField name="Cuenta de NIVEL DE CUMPLIMIENTO " fld="0" subtotal="count" baseField="0" baseItem="0"/>
  </dataFields>
  <formats count="32">
    <format dxfId="100">
      <pivotArea outline="0" collapsedLevelsAreSubtotals="1" fieldPosition="0"/>
    </format>
    <format dxfId="99">
      <pivotArea dataOnly="0" labelOnly="1" outline="0" axis="axisValues" fieldPosition="0"/>
    </format>
    <format dxfId="98">
      <pivotArea outline="0" collapsedLevelsAreSubtotals="1" fieldPosition="0"/>
    </format>
    <format dxfId="97">
      <pivotArea dataOnly="0" labelOnly="1" outline="0" axis="axisValues" fieldPosition="0"/>
    </format>
    <format dxfId="96">
      <pivotArea outline="0" collapsedLevelsAreSubtotals="1" fieldPosition="0"/>
    </format>
    <format dxfId="95">
      <pivotArea dataOnly="0" labelOnly="1" outline="0" axis="axisValues" fieldPosition="0"/>
    </format>
    <format dxfId="94">
      <pivotArea field="0" type="button" dataOnly="0" labelOnly="1" outline="0" axis="axisRow" fieldPosition="0"/>
    </format>
    <format dxfId="93">
      <pivotArea dataOnly="0" labelOnly="1" fieldPosition="0">
        <references count="1">
          <reference field="0" count="0"/>
        </references>
      </pivotArea>
    </format>
    <format dxfId="92">
      <pivotArea dataOnly="0" labelOnly="1" grandRow="1" outline="0" fieldPosition="0"/>
    </format>
    <format dxfId="91">
      <pivotArea field="0" type="button" dataOnly="0" labelOnly="1" outline="0" axis="axisRow" fieldPosition="0"/>
    </format>
    <format dxfId="90">
      <pivotArea dataOnly="0" labelOnly="1" fieldPosition="0">
        <references count="1">
          <reference field="0" count="0"/>
        </references>
      </pivotArea>
    </format>
    <format dxfId="89">
      <pivotArea dataOnly="0" labelOnly="1" grandRow="1" outline="0" fieldPosition="0"/>
    </format>
    <format dxfId="88">
      <pivotArea type="all" dataOnly="0" outline="0" fieldPosition="0"/>
    </format>
    <format dxfId="87">
      <pivotArea outline="0" collapsedLevelsAreSubtotals="1" fieldPosition="0"/>
    </format>
    <format dxfId="86">
      <pivotArea field="0" type="button" dataOnly="0" labelOnly="1" outline="0" axis="axisRow" fieldPosition="0"/>
    </format>
    <format dxfId="85">
      <pivotArea dataOnly="0" labelOnly="1" outline="0" axis="axisValues" fieldPosition="0"/>
    </format>
    <format dxfId="84">
      <pivotArea dataOnly="0" labelOnly="1" fieldPosition="0">
        <references count="1">
          <reference field="0" count="0"/>
        </references>
      </pivotArea>
    </format>
    <format dxfId="83">
      <pivotArea dataOnly="0" labelOnly="1" grandRow="1" outline="0" fieldPosition="0"/>
    </format>
    <format dxfId="82">
      <pivotArea type="all" dataOnly="0" outline="0" fieldPosition="0"/>
    </format>
    <format dxfId="81">
      <pivotArea outline="0" collapsedLevelsAreSubtotals="1" fieldPosition="0"/>
    </format>
    <format dxfId="80">
      <pivotArea field="0" type="button" dataOnly="0" labelOnly="1" outline="0" axis="axisRow" fieldPosition="0"/>
    </format>
    <format dxfId="79">
      <pivotArea dataOnly="0" labelOnly="1" outline="0" axis="axisValues" fieldPosition="0"/>
    </format>
    <format dxfId="78">
      <pivotArea dataOnly="0" labelOnly="1" fieldPosition="0">
        <references count="1">
          <reference field="0" count="0"/>
        </references>
      </pivotArea>
    </format>
    <format dxfId="77">
      <pivotArea dataOnly="0" labelOnly="1" grandRow="1" outline="0" fieldPosition="0"/>
    </format>
    <format dxfId="76">
      <pivotArea type="all" dataOnly="0" outline="0" fieldPosition="0"/>
    </format>
    <format dxfId="75">
      <pivotArea outline="0" collapsedLevelsAreSubtotals="1" fieldPosition="0"/>
    </format>
    <format dxfId="74">
      <pivotArea field="0" type="button" dataOnly="0" labelOnly="1" outline="0" axis="axisRow" fieldPosition="0"/>
    </format>
    <format dxfId="73">
      <pivotArea dataOnly="0" labelOnly="1" outline="0" axis="axisValues" fieldPosition="0"/>
    </format>
    <format dxfId="72">
      <pivotArea dataOnly="0" labelOnly="1" fieldPosition="0">
        <references count="1">
          <reference field="0" count="0"/>
        </references>
      </pivotArea>
    </format>
    <format dxfId="71">
      <pivotArea dataOnly="0" labelOnly="1" grandRow="1" outline="0" fieldPosition="0"/>
    </format>
    <format dxfId="70">
      <pivotArea field="0" type="button" dataOnly="0" labelOnly="1" outline="0" axis="axisRow" fieldPosition="0"/>
    </format>
    <format dxfId="6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3"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A6:AB11" firstHeaderRow="1" firstDataRow="1" firstDataCol="1"/>
  <pivotFields count="1">
    <pivotField axis="axisRow" dataField="1" showAll="0">
      <items count="7">
        <item x="4"/>
        <item x="1"/>
        <item h="1" x="3"/>
        <item x="5"/>
        <item x="2"/>
        <item h="1" x="0"/>
        <item t="default"/>
      </items>
    </pivotField>
  </pivotFields>
  <rowFields count="1">
    <field x="0"/>
  </rowFields>
  <rowItems count="5">
    <i>
      <x/>
    </i>
    <i>
      <x v="1"/>
    </i>
    <i>
      <x v="3"/>
    </i>
    <i>
      <x v="4"/>
    </i>
    <i t="grand">
      <x/>
    </i>
  </rowItems>
  <colItems count="1">
    <i/>
  </colItems>
  <dataFields count="1">
    <dataField name="NIVEL DE CUMPLIMIENTO 2022 " fld="0" subtotal="count" baseField="0" baseItem="0"/>
  </dataFields>
  <formats count="28">
    <format dxfId="128">
      <pivotArea type="all" dataOnly="0" outline="0" fieldPosition="0"/>
    </format>
    <format dxfId="127">
      <pivotArea outline="0" collapsedLevelsAreSubtotals="1" fieldPosition="0"/>
    </format>
    <format dxfId="126">
      <pivotArea field="0" type="button" dataOnly="0" labelOnly="1" outline="0" axis="axisRow" fieldPosition="0"/>
    </format>
    <format dxfId="125">
      <pivotArea dataOnly="0" labelOnly="1" fieldPosition="0">
        <references count="1">
          <reference field="0" count="0"/>
        </references>
      </pivotArea>
    </format>
    <format dxfId="124">
      <pivotArea dataOnly="0" labelOnly="1" grandRow="1" outline="0" fieldPosition="0"/>
    </format>
    <format dxfId="123">
      <pivotArea dataOnly="0" labelOnly="1" outline="0" axis="axisValues" fieldPosition="0"/>
    </format>
    <format dxfId="122">
      <pivotArea field="0" type="button" dataOnly="0" labelOnly="1" outline="0" axis="axisRow" fieldPosition="0"/>
    </format>
    <format dxfId="121">
      <pivotArea dataOnly="0" labelOnly="1" outline="0" axis="axisValues" fieldPosition="0"/>
    </format>
    <format dxfId="120">
      <pivotArea type="all" dataOnly="0" outline="0" fieldPosition="0"/>
    </format>
    <format dxfId="119">
      <pivotArea outline="0" collapsedLevelsAreSubtotals="1" fieldPosition="0"/>
    </format>
    <format dxfId="118">
      <pivotArea field="0" type="button" dataOnly="0" labelOnly="1" outline="0" axis="axisRow" fieldPosition="0"/>
    </format>
    <format dxfId="117">
      <pivotArea dataOnly="0" labelOnly="1" fieldPosition="0">
        <references count="1">
          <reference field="0" count="0"/>
        </references>
      </pivotArea>
    </format>
    <format dxfId="116">
      <pivotArea dataOnly="0" labelOnly="1" grandRow="1" outline="0" fieldPosition="0"/>
    </format>
    <format dxfId="115">
      <pivotArea dataOnly="0" labelOnly="1" outline="0" axis="axisValues" fieldPosition="0"/>
    </format>
    <format dxfId="114">
      <pivotArea outline="0" collapsedLevelsAreSubtotals="1" fieldPosition="0"/>
    </format>
    <format dxfId="113">
      <pivotArea dataOnly="0" labelOnly="1" fieldPosition="0">
        <references count="1">
          <reference field="0" count="0"/>
        </references>
      </pivotArea>
    </format>
    <format dxfId="112">
      <pivotArea dataOnly="0" labelOnly="1" grandRow="1" outline="0" fieldPosition="0"/>
    </format>
    <format dxfId="111">
      <pivotArea outline="0" collapsedLevelsAreSubtotals="1" fieldPosition="0"/>
    </format>
    <format dxfId="110">
      <pivotArea dataOnly="0" labelOnly="1" fieldPosition="0">
        <references count="1">
          <reference field="0" count="0"/>
        </references>
      </pivotArea>
    </format>
    <format dxfId="109">
      <pivotArea dataOnly="0" labelOnly="1" grandRow="1" outline="0" fieldPosition="0"/>
    </format>
    <format dxfId="108">
      <pivotArea outline="0" collapsedLevelsAreSubtotals="1" fieldPosition="0"/>
    </format>
    <format dxfId="107">
      <pivotArea dataOnly="0" labelOnly="1" fieldPosition="0">
        <references count="1">
          <reference field="0" count="0"/>
        </references>
      </pivotArea>
    </format>
    <format dxfId="106">
      <pivotArea dataOnly="0" labelOnly="1" grandRow="1" outline="0" fieldPosition="0"/>
    </format>
    <format dxfId="105">
      <pivotArea outline="0" collapsedLevelsAreSubtotals="1" fieldPosition="0"/>
    </format>
    <format dxfId="104">
      <pivotArea dataOnly="0" labelOnly="1" fieldPosition="0">
        <references count="1">
          <reference field="0" count="0"/>
        </references>
      </pivotArea>
    </format>
    <format dxfId="103">
      <pivotArea dataOnly="0" labelOnly="1" grandRow="1" outline="0" fieldPosition="0"/>
    </format>
    <format dxfId="102">
      <pivotArea dataOnly="0" labelOnly="1" outline="0" axis="axisValues" fieldPosition="0"/>
    </format>
    <format dxfId="1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olo.uniatlantico.edu.co/SIG/NTC%20GP1000-2009.pdf" TargetMode="External"/><Relationship Id="rId13" Type="http://schemas.openxmlformats.org/officeDocument/2006/relationships/hyperlink" Target="https://www.minsalud.gov.co/Normatividad_Nuevo/Resoluci%C3%B3n%204505%20de%202012.pdf" TargetMode="External"/><Relationship Id="rId18" Type="http://schemas.openxmlformats.org/officeDocument/2006/relationships/hyperlink" Target="http://www.alcaldiabogota.gov.co/sisjur/normas/Norma1.jsp?i=14136" TargetMode="External"/><Relationship Id="rId26" Type="http://schemas.openxmlformats.org/officeDocument/2006/relationships/hyperlink" Target="https://www.coursehero.com/file/26422632/GTC-ISO-IEC27002pdf/" TargetMode="External"/><Relationship Id="rId3" Type="http://schemas.openxmlformats.org/officeDocument/2006/relationships/hyperlink" Target="http://www.alcaldiabogota.gov.co/sisjur/normas/Norma1.jsp?i=327" TargetMode="External"/><Relationship Id="rId21" Type="http://schemas.openxmlformats.org/officeDocument/2006/relationships/hyperlink" Target="http://www.alcaldiabogota.gov.co/sisjur/normas/Norma1.jsp?i=4125" TargetMode="External"/><Relationship Id="rId7" Type="http://schemas.openxmlformats.org/officeDocument/2006/relationships/hyperlink" Target="http://www.alcaldiabogota.gov.co/sisjur/normas/Norma1.jsp?i=59048" TargetMode="External"/><Relationship Id="rId12" Type="http://schemas.openxmlformats.org/officeDocument/2006/relationships/hyperlink" Target="http://cundinet.cundinamarca.gov.co:8080/aplicaciones/gobernacion/centroDocumental/doc-salud.nsf/0/5331887A26399F2B05257E62005270C9/$FILE/Circular%20029%20de%201997.pdf" TargetMode="External"/><Relationship Id="rId17" Type="http://schemas.openxmlformats.org/officeDocument/2006/relationships/hyperlink" Target="http://www.alcaldiabogota.gov.co/sisjur/normas/Norma1.jsp?i=41355" TargetMode="External"/><Relationship Id="rId25" Type="http://schemas.openxmlformats.org/officeDocument/2006/relationships/hyperlink" Target="http://portal.dafp.gov.co/form/formularios.retrive_publicaciones?no=2162" TargetMode="External"/><Relationship Id="rId2" Type="http://schemas.openxmlformats.org/officeDocument/2006/relationships/hyperlink" Target="http://www.alcaldiabogota.gov.co/sisjur/normas/Norma1.jsp?i=5248" TargetMode="External"/><Relationship Id="rId16" Type="http://schemas.openxmlformats.org/officeDocument/2006/relationships/hyperlink" Target="https://www.minsalud.gov.co/Normatividad_Nuevo/RESOLUCION%2004445%20de%201996.pdf" TargetMode="External"/><Relationship Id="rId20" Type="http://schemas.openxmlformats.org/officeDocument/2006/relationships/hyperlink" Target="http://www.alcaldiabogota.gov.co/sisjur/normas/Norma1.jsp?i=52530" TargetMode="External"/><Relationship Id="rId29" Type="http://schemas.openxmlformats.org/officeDocument/2006/relationships/drawing" Target="../drawings/drawing1.xml"/><Relationship Id="rId1" Type="http://schemas.openxmlformats.org/officeDocument/2006/relationships/hyperlink" Target="http://www.alcaldiabogota.gov.co/sisjur/normas/Norma1.jsp?i=3421"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www.supersalud.gov.co/supersalud/Archivos/Circulares_Externas/2009/C_2009_Norma_0056.pdf" TargetMode="External"/><Relationship Id="rId24" Type="http://schemas.openxmlformats.org/officeDocument/2006/relationships/hyperlink" Target="http://www.alcaldiabogota.gov.co/sisjur/normas/Norma1.jsp?i=10551" TargetMode="External"/><Relationship Id="rId5" Type="http://schemas.openxmlformats.org/officeDocument/2006/relationships/hyperlink" Target="http://www.alcaldiabogota.gov.co/sisjur/normas/Norma1.jsp?i=321" TargetMode="External"/><Relationship Id="rId15" Type="http://schemas.openxmlformats.org/officeDocument/2006/relationships/hyperlink" Target="https://www.minsalud.gov.co/Normatividad_Nuevo/Resoluci%C3%B3n%202003%20de%202014.pdf" TargetMode="External"/><Relationship Id="rId23" Type="http://schemas.openxmlformats.org/officeDocument/2006/relationships/hyperlink" Target="http://www.acreditacionensalud.org.co/userfiles/file/Res123%20ene26de2012%20modificRes1445.pdf" TargetMode="External"/><Relationship Id="rId28" Type="http://schemas.openxmlformats.org/officeDocument/2006/relationships/printerSettings" Target="../printerSettings/printerSettings1.bin"/><Relationship Id="rId10" Type="http://schemas.openxmlformats.org/officeDocument/2006/relationships/hyperlink" Target="http://www.supersalud.gov.co/supersalud/Archivos/Circulares_Externas/2010/C_2010_Norma_0062.pdf" TargetMode="External"/><Relationship Id="rId19" Type="http://schemas.openxmlformats.org/officeDocument/2006/relationships/hyperlink" Target="http://www.alcaldiabogota.gov.co/sisjur/normas/Norma1.jsp?i=46883" TargetMode="External"/><Relationship Id="rId31" Type="http://schemas.openxmlformats.org/officeDocument/2006/relationships/comments" Target="../comments1.xml"/><Relationship Id="rId4" Type="http://schemas.openxmlformats.org/officeDocument/2006/relationships/hyperlink" Target="http://www.alcaldiabogota.gov.co/sisjur/normas/Norma1.jsp?i=45322" TargetMode="External"/><Relationship Id="rId9" Type="http://schemas.openxmlformats.org/officeDocument/2006/relationships/hyperlink" Target="http://www.mintic.gov.co/portal/604/articles-3647_documento.pdf" TargetMode="External"/><Relationship Id="rId14" Type="http://schemas.openxmlformats.org/officeDocument/2006/relationships/hyperlink" Target="https://www.minsalud.gov.co/Normatividad_Nuevo/Resoluci%C3%B3n%202514%20de%202012.pdf" TargetMode="External"/><Relationship Id="rId22" Type="http://schemas.openxmlformats.org/officeDocument/2006/relationships/hyperlink" Target="http://www.alcaldiabogota.gov.co/sisjur/normas/Norma1.jsp?i=59048" TargetMode="External"/><Relationship Id="rId27" Type="http://schemas.openxmlformats.org/officeDocument/2006/relationships/hyperlink" Target="https://estrategia.gobiernoenlinea.gov.co/623/w3-article-8056.html" TargetMode="External"/><Relationship Id="rId30"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ncionpublica.gov.co/eva/gestornormativo/norma.php?i=445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95"/>
  <sheetViews>
    <sheetView tabSelected="1" topLeftCell="A674" zoomScale="66" zoomScaleNormal="66" workbookViewId="0">
      <selection activeCell="G685" sqref="G685"/>
    </sheetView>
  </sheetViews>
  <sheetFormatPr baseColWidth="10" defaultRowHeight="12.75" x14ac:dyDescent="0.2"/>
  <cols>
    <col min="1" max="1" width="11.42578125" style="15"/>
    <col min="2" max="2" width="12.140625" style="20" customWidth="1"/>
    <col min="3" max="3" width="34.7109375" style="20" customWidth="1"/>
    <col min="4" max="4" width="29.42578125" style="21" customWidth="1"/>
    <col min="5" max="5" width="55.28515625" style="21" customWidth="1"/>
    <col min="6" max="6" width="22.28515625" style="15" customWidth="1"/>
    <col min="7" max="7" width="66.85546875" style="15" customWidth="1"/>
    <col min="8" max="8" width="25" style="15" customWidth="1"/>
    <col min="9" max="9" width="21.7109375" style="15" customWidth="1"/>
    <col min="10" max="16384" width="11.42578125" style="15"/>
  </cols>
  <sheetData>
    <row r="1" spans="1:12" ht="29.25" customHeight="1" x14ac:dyDescent="0.2">
      <c r="B1" s="255"/>
      <c r="C1" s="256"/>
      <c r="D1" s="257"/>
      <c r="E1" s="264" t="s">
        <v>1100</v>
      </c>
      <c r="F1" s="265"/>
      <c r="G1" s="266"/>
      <c r="H1" s="10" t="s">
        <v>137</v>
      </c>
      <c r="I1" s="11" t="s">
        <v>142</v>
      </c>
    </row>
    <row r="2" spans="1:12" ht="29.25" customHeight="1" x14ac:dyDescent="0.2">
      <c r="B2" s="258"/>
      <c r="C2" s="259"/>
      <c r="D2" s="260"/>
      <c r="E2" s="267"/>
      <c r="F2" s="268"/>
      <c r="G2" s="269"/>
      <c r="H2" s="12" t="s">
        <v>138</v>
      </c>
      <c r="I2" s="14" t="s">
        <v>143</v>
      </c>
    </row>
    <row r="3" spans="1:12" ht="29.25" customHeight="1" x14ac:dyDescent="0.2">
      <c r="B3" s="261"/>
      <c r="C3" s="262"/>
      <c r="D3" s="263"/>
      <c r="E3" s="270"/>
      <c r="F3" s="271"/>
      <c r="G3" s="272"/>
      <c r="H3" s="13" t="s">
        <v>139</v>
      </c>
      <c r="I3" s="11" t="s">
        <v>140</v>
      </c>
    </row>
    <row r="4" spans="1:12" s="16" customFormat="1" ht="16.5" customHeight="1" x14ac:dyDescent="0.3">
      <c r="B4" s="278" t="s">
        <v>653</v>
      </c>
      <c r="C4" s="279"/>
      <c r="D4" s="279"/>
      <c r="E4" s="279"/>
      <c r="F4" s="279"/>
      <c r="G4" s="279"/>
      <c r="H4" s="249"/>
      <c r="I4" s="249"/>
    </row>
    <row r="5" spans="1:12" ht="17.25" customHeight="1" x14ac:dyDescent="0.2">
      <c r="B5" s="17"/>
      <c r="C5" s="17"/>
      <c r="D5" s="17"/>
      <c r="E5" s="18"/>
    </row>
    <row r="6" spans="1:12" s="19" customFormat="1" ht="38.25" customHeight="1" x14ac:dyDescent="0.2">
      <c r="A6" s="94" t="s">
        <v>1332</v>
      </c>
      <c r="B6" s="275" t="s">
        <v>144</v>
      </c>
      <c r="C6" s="276"/>
      <c r="D6" s="94" t="s">
        <v>145</v>
      </c>
      <c r="E6" s="94" t="s">
        <v>3868</v>
      </c>
      <c r="F6" s="94" t="s">
        <v>7</v>
      </c>
      <c r="G6" s="94" t="s">
        <v>8</v>
      </c>
      <c r="H6" s="94"/>
      <c r="I6" s="250" t="s">
        <v>705</v>
      </c>
      <c r="J6" s="251" t="s">
        <v>706</v>
      </c>
      <c r="K6" s="251" t="s">
        <v>0</v>
      </c>
      <c r="L6" s="251"/>
    </row>
    <row r="7" spans="1:12" s="19" customFormat="1" ht="60.75" customHeight="1" x14ac:dyDescent="0.2">
      <c r="A7" s="126">
        <v>1</v>
      </c>
      <c r="B7" s="273" t="s">
        <v>588</v>
      </c>
      <c r="C7" s="274"/>
      <c r="D7" s="104" t="s">
        <v>587</v>
      </c>
      <c r="E7" s="95" t="s">
        <v>589</v>
      </c>
      <c r="F7" s="100" t="s">
        <v>14</v>
      </c>
      <c r="G7" s="125" t="s">
        <v>1334</v>
      </c>
      <c r="H7" s="111"/>
      <c r="I7" s="251" t="str">
        <f t="shared" ref="I7:I70" si="0">TRIM(B7)</f>
        <v>NTC-ISO/IEC 27002</v>
      </c>
      <c r="J7" s="251">
        <f t="shared" ref="J7:J32" si="1">LEN(I7)</f>
        <v>17</v>
      </c>
      <c r="K7" s="251" t="s">
        <v>704</v>
      </c>
      <c r="L7" s="251">
        <v>288</v>
      </c>
    </row>
    <row r="8" spans="1:12" s="19" customFormat="1" ht="36.75" customHeight="1" x14ac:dyDescent="0.2">
      <c r="A8" s="126">
        <v>2</v>
      </c>
      <c r="B8" s="273" t="s">
        <v>590</v>
      </c>
      <c r="C8" s="274"/>
      <c r="D8" s="104" t="s">
        <v>587</v>
      </c>
      <c r="E8" s="95" t="s">
        <v>591</v>
      </c>
      <c r="F8" s="100" t="s">
        <v>14</v>
      </c>
      <c r="G8" s="125" t="s">
        <v>1334</v>
      </c>
      <c r="H8" s="111"/>
      <c r="I8" s="251" t="str">
        <f t="shared" si="0"/>
        <v>NTC 5854</v>
      </c>
      <c r="J8" s="251">
        <f t="shared" si="1"/>
        <v>8</v>
      </c>
      <c r="K8" s="251" t="s">
        <v>704</v>
      </c>
      <c r="L8" s="251">
        <v>287</v>
      </c>
    </row>
    <row r="9" spans="1:12" s="19" customFormat="1" ht="114.75" customHeight="1" x14ac:dyDescent="0.2">
      <c r="A9" s="126">
        <v>3</v>
      </c>
      <c r="B9" s="273" t="s">
        <v>271</v>
      </c>
      <c r="C9" s="274"/>
      <c r="D9" s="108" t="s">
        <v>272</v>
      </c>
      <c r="E9" s="108" t="s">
        <v>273</v>
      </c>
      <c r="F9" s="100" t="s">
        <v>14</v>
      </c>
      <c r="G9" s="125" t="s">
        <v>1334</v>
      </c>
      <c r="H9" s="111"/>
      <c r="I9" s="251" t="str">
        <f t="shared" si="0"/>
        <v>Decreto 995 de 2017</v>
      </c>
      <c r="J9" s="251">
        <f t="shared" si="1"/>
        <v>19</v>
      </c>
      <c r="K9" s="251" t="s">
        <v>727</v>
      </c>
      <c r="L9" s="251">
        <v>271</v>
      </c>
    </row>
    <row r="10" spans="1:12" ht="82.5" customHeight="1" x14ac:dyDescent="0.2">
      <c r="A10" s="126">
        <v>4</v>
      </c>
      <c r="B10" s="273" t="s">
        <v>436</v>
      </c>
      <c r="C10" s="274"/>
      <c r="D10" s="95" t="s">
        <v>220</v>
      </c>
      <c r="E10" s="109" t="s">
        <v>437</v>
      </c>
      <c r="F10" s="100" t="s">
        <v>14</v>
      </c>
      <c r="G10" s="125" t="s">
        <v>1334</v>
      </c>
      <c r="H10" s="111"/>
      <c r="I10" s="251" t="str">
        <f t="shared" si="0"/>
        <v>Decreto 1083 de 2015</v>
      </c>
      <c r="J10" s="251">
        <f t="shared" si="1"/>
        <v>20</v>
      </c>
      <c r="K10" s="251" t="s">
        <v>738</v>
      </c>
      <c r="L10" s="251">
        <v>266</v>
      </c>
    </row>
    <row r="11" spans="1:12" ht="82.5" customHeight="1" x14ac:dyDescent="0.2">
      <c r="A11" s="126">
        <v>5</v>
      </c>
      <c r="B11" s="273" t="s">
        <v>4386</v>
      </c>
      <c r="C11" s="274"/>
      <c r="D11" s="95" t="s">
        <v>340</v>
      </c>
      <c r="E11" s="95" t="s">
        <v>4387</v>
      </c>
      <c r="F11" s="100" t="s">
        <v>14</v>
      </c>
      <c r="G11" s="125" t="s">
        <v>1334</v>
      </c>
      <c r="H11" s="111"/>
      <c r="I11" s="251" t="str">
        <f t="shared" si="0"/>
        <v>Decreto 055 de 2015</v>
      </c>
      <c r="J11" s="251">
        <f t="shared" si="1"/>
        <v>19</v>
      </c>
      <c r="K11" s="251" t="s">
        <v>738</v>
      </c>
      <c r="L11" s="251">
        <v>265</v>
      </c>
    </row>
    <row r="12" spans="1:12" ht="127.5" customHeight="1" x14ac:dyDescent="0.2">
      <c r="A12" s="126">
        <v>6</v>
      </c>
      <c r="B12" s="273" t="s">
        <v>538</v>
      </c>
      <c r="C12" s="274"/>
      <c r="D12" s="106" t="s">
        <v>539</v>
      </c>
      <c r="E12" s="98" t="s">
        <v>660</v>
      </c>
      <c r="F12" s="100" t="s">
        <v>14</v>
      </c>
      <c r="G12" s="125" t="s">
        <v>1334</v>
      </c>
      <c r="H12" s="111"/>
      <c r="I12" s="251" t="str">
        <f t="shared" si="0"/>
        <v>Ley Estatutaria en salud 1751 del 16 febrero de 2015</v>
      </c>
      <c r="J12" s="251">
        <f t="shared" si="1"/>
        <v>52</v>
      </c>
      <c r="K12" s="251" t="s">
        <v>738</v>
      </c>
      <c r="L12" s="251">
        <v>263</v>
      </c>
    </row>
    <row r="13" spans="1:12" ht="216.75" x14ac:dyDescent="0.2">
      <c r="A13" s="126">
        <v>7</v>
      </c>
      <c r="B13" s="273" t="s">
        <v>545</v>
      </c>
      <c r="C13" s="274"/>
      <c r="D13" s="98" t="s">
        <v>666</v>
      </c>
      <c r="E13" s="98" t="s">
        <v>546</v>
      </c>
      <c r="F13" s="100" t="s">
        <v>14</v>
      </c>
      <c r="G13" s="125" t="s">
        <v>1334</v>
      </c>
      <c r="H13" s="111"/>
      <c r="I13" s="251" t="str">
        <f t="shared" si="0"/>
        <v>Ley 1755 del 30 de junio de 2015</v>
      </c>
      <c r="J13" s="251">
        <f t="shared" si="1"/>
        <v>32</v>
      </c>
      <c r="K13" s="251" t="s">
        <v>738</v>
      </c>
      <c r="L13" s="251">
        <v>262</v>
      </c>
    </row>
    <row r="14" spans="1:12" ht="121.5" customHeight="1" x14ac:dyDescent="0.2">
      <c r="A14" s="126">
        <v>8</v>
      </c>
      <c r="B14" s="273" t="s">
        <v>547</v>
      </c>
      <c r="C14" s="274"/>
      <c r="D14" s="98" t="s">
        <v>548</v>
      </c>
      <c r="E14" s="98" t="s">
        <v>667</v>
      </c>
      <c r="F14" s="100" t="s">
        <v>14</v>
      </c>
      <c r="G14" s="125" t="s">
        <v>1334</v>
      </c>
      <c r="H14" s="111"/>
      <c r="I14" s="251" t="str">
        <f t="shared" si="0"/>
        <v>Ley Estatutaria 1757 DE 2015 de julio 6 de 2015</v>
      </c>
      <c r="J14" s="251">
        <f t="shared" si="1"/>
        <v>47</v>
      </c>
      <c r="K14" s="251" t="s">
        <v>738</v>
      </c>
      <c r="L14" s="251">
        <v>261</v>
      </c>
    </row>
    <row r="15" spans="1:12" ht="409.5" x14ac:dyDescent="0.2">
      <c r="A15" s="126">
        <v>9</v>
      </c>
      <c r="B15" s="273" t="s">
        <v>584</v>
      </c>
      <c r="C15" s="274"/>
      <c r="D15" s="104" t="s">
        <v>585</v>
      </c>
      <c r="E15" s="95" t="s">
        <v>586</v>
      </c>
      <c r="F15" s="100" t="s">
        <v>14</v>
      </c>
      <c r="G15" s="125" t="s">
        <v>1334</v>
      </c>
      <c r="H15" s="111"/>
      <c r="I15" s="251" t="str">
        <f t="shared" si="0"/>
        <v>Ley 1753 de 2015</v>
      </c>
      <c r="J15" s="251">
        <f t="shared" si="1"/>
        <v>16</v>
      </c>
      <c r="K15" s="251" t="s">
        <v>738</v>
      </c>
      <c r="L15" s="251">
        <v>260</v>
      </c>
    </row>
    <row r="16" spans="1:12" ht="89.25" x14ac:dyDescent="0.2">
      <c r="A16" s="126">
        <v>10</v>
      </c>
      <c r="B16" s="273" t="s">
        <v>164</v>
      </c>
      <c r="C16" s="274"/>
      <c r="D16" s="110" t="s">
        <v>165</v>
      </c>
      <c r="E16" s="110" t="s">
        <v>166</v>
      </c>
      <c r="F16" s="100" t="s">
        <v>14</v>
      </c>
      <c r="G16" s="125" t="s">
        <v>1334</v>
      </c>
      <c r="H16" s="111"/>
      <c r="I16" s="251" t="str">
        <f t="shared" si="0"/>
        <v>Decreto 943 2014</v>
      </c>
      <c r="J16" s="251">
        <f t="shared" si="1"/>
        <v>16</v>
      </c>
      <c r="K16" s="251" t="s">
        <v>713</v>
      </c>
      <c r="L16" s="251">
        <v>249</v>
      </c>
    </row>
    <row r="17" spans="1:12" ht="82.5" customHeight="1" x14ac:dyDescent="0.2">
      <c r="A17" s="126">
        <v>11</v>
      </c>
      <c r="B17" s="273" t="s">
        <v>191</v>
      </c>
      <c r="C17" s="274"/>
      <c r="D17" s="110" t="s">
        <v>193</v>
      </c>
      <c r="E17" s="110" t="s">
        <v>194</v>
      </c>
      <c r="F17" s="100" t="s">
        <v>14</v>
      </c>
      <c r="G17" s="125" t="s">
        <v>1334</v>
      </c>
      <c r="H17" s="111"/>
      <c r="I17" s="251" t="str">
        <f t="shared" si="0"/>
        <v>Resolución 2003 de 2014</v>
      </c>
      <c r="J17" s="251">
        <f t="shared" si="1"/>
        <v>23</v>
      </c>
      <c r="K17" s="251" t="s">
        <v>713</v>
      </c>
      <c r="L17" s="251">
        <v>248</v>
      </c>
    </row>
    <row r="18" spans="1:12" ht="331.5" customHeight="1" x14ac:dyDescent="0.2">
      <c r="A18" s="126">
        <v>12</v>
      </c>
      <c r="B18" s="273" t="s">
        <v>213</v>
      </c>
      <c r="C18" s="274"/>
      <c r="D18" s="112"/>
      <c r="E18" s="113" t="s">
        <v>214</v>
      </c>
      <c r="F18" s="100" t="s">
        <v>14</v>
      </c>
      <c r="G18" s="125" t="s">
        <v>1334</v>
      </c>
      <c r="H18" s="111"/>
      <c r="I18" s="251" t="str">
        <f t="shared" si="0"/>
        <v>Auto del Consejo de Estado del 5 de mayo de 2014</v>
      </c>
      <c r="J18" s="251">
        <f t="shared" si="1"/>
        <v>48</v>
      </c>
      <c r="K18" s="251" t="s">
        <v>713</v>
      </c>
      <c r="L18" s="251">
        <v>247</v>
      </c>
    </row>
    <row r="19" spans="1:12" ht="82.5" customHeight="1" x14ac:dyDescent="0.2">
      <c r="A19" s="126">
        <v>13</v>
      </c>
      <c r="B19" s="273" t="s">
        <v>215</v>
      </c>
      <c r="C19" s="274"/>
      <c r="D19" s="95"/>
      <c r="E19" s="95" t="s">
        <v>216</v>
      </c>
      <c r="F19" s="100" t="s">
        <v>14</v>
      </c>
      <c r="G19" s="125" t="s">
        <v>1334</v>
      </c>
      <c r="H19" s="111"/>
      <c r="I19" s="251" t="str">
        <f t="shared" si="0"/>
        <v>Circular 002 de 2014 del Departamento Administrativo de la Función Pública</v>
      </c>
      <c r="J19" s="251">
        <f t="shared" si="1"/>
        <v>74</v>
      </c>
      <c r="K19" s="251">
        <v>2014</v>
      </c>
      <c r="L19" s="251">
        <v>246</v>
      </c>
    </row>
    <row r="20" spans="1:12" ht="89.25" customHeight="1" x14ac:dyDescent="0.2">
      <c r="A20" s="126">
        <v>14</v>
      </c>
      <c r="B20" s="273" t="s">
        <v>251</v>
      </c>
      <c r="C20" s="274"/>
      <c r="D20" s="108" t="s">
        <v>252</v>
      </c>
      <c r="E20" s="113" t="s">
        <v>253</v>
      </c>
      <c r="F20" s="100" t="s">
        <v>14</v>
      </c>
      <c r="G20" s="125" t="s">
        <v>1334</v>
      </c>
      <c r="H20" s="111"/>
      <c r="I20" s="251" t="str">
        <f t="shared" si="0"/>
        <v>Decreto 1443 de 2014</v>
      </c>
      <c r="J20" s="251">
        <f t="shared" si="1"/>
        <v>20</v>
      </c>
      <c r="K20" s="251" t="s">
        <v>713</v>
      </c>
      <c r="L20" s="251">
        <v>245</v>
      </c>
    </row>
    <row r="21" spans="1:12" ht="67.5" customHeight="1" x14ac:dyDescent="0.2">
      <c r="A21" s="126">
        <v>15</v>
      </c>
      <c r="B21" s="273" t="s">
        <v>254</v>
      </c>
      <c r="C21" s="274"/>
      <c r="D21" s="108" t="s">
        <v>255</v>
      </c>
      <c r="E21" s="108" t="s">
        <v>256</v>
      </c>
      <c r="F21" s="100" t="s">
        <v>14</v>
      </c>
      <c r="G21" s="125" t="s">
        <v>1334</v>
      </c>
      <c r="H21" s="111"/>
      <c r="I21" s="251" t="str">
        <f t="shared" si="0"/>
        <v>Decreto 1477 de 2014</v>
      </c>
      <c r="J21" s="251">
        <f t="shared" si="1"/>
        <v>20</v>
      </c>
      <c r="K21" s="251" t="s">
        <v>713</v>
      </c>
      <c r="L21" s="251">
        <v>244</v>
      </c>
    </row>
    <row r="22" spans="1:12" ht="148.5" customHeight="1" x14ac:dyDescent="0.2">
      <c r="A22" s="126">
        <v>16</v>
      </c>
      <c r="B22" s="273" t="s">
        <v>324</v>
      </c>
      <c r="C22" s="274"/>
      <c r="D22" s="112" t="s">
        <v>325</v>
      </c>
      <c r="E22" s="114" t="s">
        <v>326</v>
      </c>
      <c r="F22" s="100" t="s">
        <v>14</v>
      </c>
      <c r="G22" s="125" t="s">
        <v>1334</v>
      </c>
      <c r="H22" s="111"/>
      <c r="I22" s="251" t="str">
        <f t="shared" si="0"/>
        <v>Decreto 943 de 2014</v>
      </c>
      <c r="J22" s="251">
        <f t="shared" si="1"/>
        <v>19</v>
      </c>
      <c r="K22" s="251" t="s">
        <v>713</v>
      </c>
      <c r="L22" s="251">
        <v>243</v>
      </c>
    </row>
    <row r="23" spans="1:12" ht="409.5" x14ac:dyDescent="0.2">
      <c r="A23" s="126">
        <v>17</v>
      </c>
      <c r="B23" s="273" t="s">
        <v>416</v>
      </c>
      <c r="C23" s="274"/>
      <c r="D23" s="110" t="s">
        <v>417</v>
      </c>
      <c r="E23" s="110" t="s">
        <v>418</v>
      </c>
      <c r="F23" s="100" t="s">
        <v>14</v>
      </c>
      <c r="G23" s="125" t="s">
        <v>1334</v>
      </c>
      <c r="H23" s="111"/>
      <c r="I23" s="251" t="str">
        <f t="shared" si="0"/>
        <v>Resolución 2464 de 2014</v>
      </c>
      <c r="J23" s="251">
        <f t="shared" si="1"/>
        <v>23</v>
      </c>
      <c r="K23" s="251" t="s">
        <v>713</v>
      </c>
      <c r="L23" s="251">
        <v>242</v>
      </c>
    </row>
    <row r="24" spans="1:12" ht="148.5" customHeight="1" x14ac:dyDescent="0.2">
      <c r="A24" s="126">
        <v>18</v>
      </c>
      <c r="B24" s="273" t="s">
        <v>424</v>
      </c>
      <c r="C24" s="274"/>
      <c r="D24" s="110" t="s">
        <v>402</v>
      </c>
      <c r="E24" s="110" t="s">
        <v>425</v>
      </c>
      <c r="F24" s="100" t="s">
        <v>14</v>
      </c>
      <c r="G24" s="125" t="s">
        <v>1334</v>
      </c>
      <c r="H24" s="111"/>
      <c r="I24" s="251" t="str">
        <f t="shared" si="0"/>
        <v>Resolución 3568 de 2014</v>
      </c>
      <c r="J24" s="251">
        <f t="shared" si="1"/>
        <v>23</v>
      </c>
      <c r="K24" s="251" t="s">
        <v>713</v>
      </c>
      <c r="L24" s="251">
        <v>241</v>
      </c>
    </row>
    <row r="25" spans="1:12" ht="148.5" customHeight="1" x14ac:dyDescent="0.2">
      <c r="A25" s="126">
        <v>19</v>
      </c>
      <c r="B25" s="273" t="s">
        <v>433</v>
      </c>
      <c r="C25" s="274"/>
      <c r="D25" s="95" t="s">
        <v>220</v>
      </c>
      <c r="E25" s="109" t="s">
        <v>434</v>
      </c>
      <c r="F25" s="100" t="s">
        <v>14</v>
      </c>
      <c r="G25" s="125" t="s">
        <v>1334</v>
      </c>
      <c r="H25" s="111"/>
      <c r="I25" s="251" t="str">
        <f t="shared" si="0"/>
        <v>Decreto 2484 de 2014</v>
      </c>
      <c r="J25" s="251">
        <f t="shared" si="1"/>
        <v>20</v>
      </c>
      <c r="K25" s="251" t="s">
        <v>713</v>
      </c>
      <c r="L25" s="251">
        <v>240</v>
      </c>
    </row>
    <row r="26" spans="1:12" ht="148.5" customHeight="1" x14ac:dyDescent="0.2">
      <c r="A26" s="126">
        <v>20</v>
      </c>
      <c r="B26" s="273" t="s">
        <v>452</v>
      </c>
      <c r="C26" s="274"/>
      <c r="D26" s="95" t="s">
        <v>438</v>
      </c>
      <c r="E26" s="95"/>
      <c r="F26" s="100" t="s">
        <v>14</v>
      </c>
      <c r="G26" s="125" t="s">
        <v>1334</v>
      </c>
      <c r="H26" s="111"/>
      <c r="I26" s="251" t="str">
        <f t="shared" si="0"/>
        <v>Dec 1507 de 2014</v>
      </c>
      <c r="J26" s="251">
        <f t="shared" si="1"/>
        <v>16</v>
      </c>
      <c r="K26" s="251" t="s">
        <v>713</v>
      </c>
      <c r="L26" s="251">
        <v>239</v>
      </c>
    </row>
    <row r="27" spans="1:12" ht="148.5" customHeight="1" x14ac:dyDescent="0.2">
      <c r="A27" s="126">
        <v>21</v>
      </c>
      <c r="B27" s="273" t="s">
        <v>469</v>
      </c>
      <c r="C27" s="274"/>
      <c r="D27" s="115" t="s">
        <v>203</v>
      </c>
      <c r="E27" s="116" t="s">
        <v>203</v>
      </c>
      <c r="F27" s="100" t="s">
        <v>14</v>
      </c>
      <c r="G27" s="125" t="s">
        <v>1334</v>
      </c>
      <c r="H27" s="111"/>
      <c r="I27" s="251" t="str">
        <f t="shared" si="0"/>
        <v>DECRETO 943 DE 2014</v>
      </c>
      <c r="J27" s="251">
        <f t="shared" si="1"/>
        <v>19</v>
      </c>
      <c r="K27" s="251" t="s">
        <v>713</v>
      </c>
      <c r="L27" s="251">
        <v>238</v>
      </c>
    </row>
    <row r="28" spans="1:12" ht="148.5" customHeight="1" x14ac:dyDescent="0.2">
      <c r="A28" s="126">
        <v>22</v>
      </c>
      <c r="B28" s="273" t="s">
        <v>191</v>
      </c>
      <c r="C28" s="274"/>
      <c r="D28" s="117" t="s">
        <v>484</v>
      </c>
      <c r="E28" s="117" t="s">
        <v>479</v>
      </c>
      <c r="F28" s="100" t="s">
        <v>14</v>
      </c>
      <c r="G28" s="125" t="s">
        <v>1334</v>
      </c>
      <c r="H28" s="111"/>
      <c r="I28" s="251" t="str">
        <f t="shared" si="0"/>
        <v>Resolución 2003 de 2014</v>
      </c>
      <c r="J28" s="251">
        <f t="shared" si="1"/>
        <v>23</v>
      </c>
      <c r="K28" s="251" t="s">
        <v>713</v>
      </c>
      <c r="L28" s="251">
        <v>237</v>
      </c>
    </row>
    <row r="29" spans="1:12" ht="40.5" customHeight="1" x14ac:dyDescent="0.2">
      <c r="A29" s="126">
        <v>23</v>
      </c>
      <c r="B29" s="273" t="s">
        <v>191</v>
      </c>
      <c r="C29" s="274"/>
      <c r="D29" s="95" t="s">
        <v>561</v>
      </c>
      <c r="E29" s="95" t="s">
        <v>668</v>
      </c>
      <c r="F29" s="100" t="s">
        <v>14</v>
      </c>
      <c r="G29" s="125" t="s">
        <v>1334</v>
      </c>
      <c r="H29" s="111"/>
      <c r="I29" s="251" t="str">
        <f t="shared" si="0"/>
        <v>Resolución 2003 de 2014</v>
      </c>
      <c r="J29" s="251">
        <f t="shared" si="1"/>
        <v>23</v>
      </c>
      <c r="K29" s="251" t="s">
        <v>713</v>
      </c>
      <c r="L29" s="251">
        <v>236</v>
      </c>
    </row>
    <row r="30" spans="1:12" ht="148.5" customHeight="1" x14ac:dyDescent="0.2">
      <c r="A30" s="126">
        <v>24</v>
      </c>
      <c r="B30" s="273" t="s">
        <v>577</v>
      </c>
      <c r="C30" s="274"/>
      <c r="D30" s="104" t="s">
        <v>578</v>
      </c>
      <c r="E30" s="95" t="s">
        <v>579</v>
      </c>
      <c r="F30" s="100" t="s">
        <v>14</v>
      </c>
      <c r="G30" s="125" t="s">
        <v>1334</v>
      </c>
      <c r="H30" s="111"/>
      <c r="I30" s="251" t="str">
        <f t="shared" si="0"/>
        <v>Ley 1712 de 2014</v>
      </c>
      <c r="J30" s="251">
        <f t="shared" si="1"/>
        <v>16</v>
      </c>
      <c r="K30" s="251" t="s">
        <v>713</v>
      </c>
      <c r="L30" s="251">
        <v>235</v>
      </c>
    </row>
    <row r="31" spans="1:12" ht="49.5" x14ac:dyDescent="0.2">
      <c r="A31" s="126">
        <v>25</v>
      </c>
      <c r="B31" s="273" t="s">
        <v>581</v>
      </c>
      <c r="C31" s="274"/>
      <c r="D31" s="104" t="s">
        <v>582</v>
      </c>
      <c r="E31" s="95" t="s">
        <v>583</v>
      </c>
      <c r="F31" s="100" t="s">
        <v>14</v>
      </c>
      <c r="G31" s="125" t="s">
        <v>1334</v>
      </c>
      <c r="H31" s="111"/>
      <c r="I31" s="251" t="str">
        <f t="shared" si="0"/>
        <v>Decreto 2573 de 2014</v>
      </c>
      <c r="J31" s="251">
        <f t="shared" si="1"/>
        <v>20</v>
      </c>
      <c r="K31" s="251" t="s">
        <v>713</v>
      </c>
      <c r="L31" s="251">
        <v>234</v>
      </c>
    </row>
    <row r="32" spans="1:12" ht="148.5" customHeight="1" x14ac:dyDescent="0.2">
      <c r="A32" s="126">
        <v>26</v>
      </c>
      <c r="B32" s="273" t="s">
        <v>614</v>
      </c>
      <c r="C32" s="274"/>
      <c r="D32" s="98" t="s">
        <v>607</v>
      </c>
      <c r="E32" s="98" t="s">
        <v>616</v>
      </c>
      <c r="F32" s="100" t="s">
        <v>14</v>
      </c>
      <c r="G32" s="125" t="s">
        <v>1334</v>
      </c>
      <c r="H32" s="111"/>
      <c r="I32" s="251" t="str">
        <f t="shared" si="0"/>
        <v>Decreto 351 del 19 de febrero de 2014</v>
      </c>
      <c r="J32" s="251">
        <f t="shared" si="1"/>
        <v>37</v>
      </c>
      <c r="K32" s="251" t="s">
        <v>713</v>
      </c>
      <c r="L32" s="251">
        <v>233</v>
      </c>
    </row>
    <row r="33" spans="1:12" ht="148.5" customHeight="1" x14ac:dyDescent="0.2">
      <c r="A33" s="126">
        <v>27</v>
      </c>
      <c r="B33" s="273" t="s">
        <v>211</v>
      </c>
      <c r="C33" s="274"/>
      <c r="D33" s="110" t="s">
        <v>655</v>
      </c>
      <c r="E33" s="110" t="s">
        <v>212</v>
      </c>
      <c r="F33" s="100" t="s">
        <v>14</v>
      </c>
      <c r="G33" s="125" t="s">
        <v>1334</v>
      </c>
      <c r="H33" s="111"/>
      <c r="I33" s="251" t="str">
        <f t="shared" si="0"/>
        <v>Resolución 743 de 2013</v>
      </c>
      <c r="J33" s="251">
        <f t="shared" ref="J33:J89" si="2">LEN(I33)</f>
        <v>22</v>
      </c>
      <c r="K33" s="251" t="s">
        <v>717</v>
      </c>
      <c r="L33" s="251">
        <v>226</v>
      </c>
    </row>
    <row r="34" spans="1:12" ht="357" customHeight="1" x14ac:dyDescent="0.2">
      <c r="A34" s="126">
        <v>28</v>
      </c>
      <c r="B34" s="273" t="s">
        <v>219</v>
      </c>
      <c r="C34" s="274"/>
      <c r="D34" s="95" t="s">
        <v>220</v>
      </c>
      <c r="E34" s="108" t="s">
        <v>221</v>
      </c>
      <c r="F34" s="100" t="s">
        <v>14</v>
      </c>
      <c r="G34" s="125" t="s">
        <v>1334</v>
      </c>
      <c r="H34" s="111"/>
      <c r="I34" s="251" t="str">
        <f t="shared" si="0"/>
        <v>Decreto 0700 de 2013</v>
      </c>
      <c r="J34" s="251">
        <f t="shared" si="2"/>
        <v>20</v>
      </c>
      <c r="K34" s="251" t="s">
        <v>717</v>
      </c>
      <c r="L34" s="251">
        <v>225</v>
      </c>
    </row>
    <row r="35" spans="1:12" ht="178.5" customHeight="1" x14ac:dyDescent="0.2">
      <c r="A35" s="126">
        <v>29</v>
      </c>
      <c r="B35" s="273" t="s">
        <v>293</v>
      </c>
      <c r="C35" s="274"/>
      <c r="D35" s="108" t="s">
        <v>226</v>
      </c>
      <c r="E35" s="108" t="s">
        <v>294</v>
      </c>
      <c r="F35" s="100" t="s">
        <v>14</v>
      </c>
      <c r="G35" s="125" t="s">
        <v>1334</v>
      </c>
      <c r="H35" s="111"/>
      <c r="I35" s="251" t="str">
        <f t="shared" si="0"/>
        <v>Decreto 2943 de 2013</v>
      </c>
      <c r="J35" s="251">
        <f t="shared" si="2"/>
        <v>20</v>
      </c>
      <c r="K35" s="251" t="s">
        <v>717</v>
      </c>
      <c r="L35" s="251">
        <v>224</v>
      </c>
    </row>
    <row r="36" spans="1:12" ht="148.5" customHeight="1" x14ac:dyDescent="0.2">
      <c r="A36" s="126">
        <v>30</v>
      </c>
      <c r="B36" s="273" t="s">
        <v>313</v>
      </c>
      <c r="C36" s="274"/>
      <c r="D36" s="95" t="s">
        <v>285</v>
      </c>
      <c r="E36" s="113" t="s">
        <v>314</v>
      </c>
      <c r="F36" s="100" t="s">
        <v>14</v>
      </c>
      <c r="G36" s="125" t="s">
        <v>1334</v>
      </c>
      <c r="H36" s="111"/>
      <c r="I36" s="251" t="str">
        <f t="shared" si="0"/>
        <v>Decreto 723 de 2013</v>
      </c>
      <c r="J36" s="251">
        <f t="shared" si="2"/>
        <v>19</v>
      </c>
      <c r="K36" s="251" t="s">
        <v>717</v>
      </c>
      <c r="L36" s="251">
        <v>223</v>
      </c>
    </row>
    <row r="37" spans="1:12" ht="148.5" customHeight="1" x14ac:dyDescent="0.2">
      <c r="A37" s="126">
        <v>31</v>
      </c>
      <c r="B37" s="273" t="s">
        <v>313</v>
      </c>
      <c r="C37" s="274"/>
      <c r="D37" s="95" t="s">
        <v>252</v>
      </c>
      <c r="E37" s="95" t="s">
        <v>315</v>
      </c>
      <c r="F37" s="100" t="s">
        <v>14</v>
      </c>
      <c r="G37" s="125" t="s">
        <v>1334</v>
      </c>
      <c r="H37" s="111"/>
      <c r="I37" s="251" t="str">
        <f t="shared" si="0"/>
        <v>Decreto 723 de 2013</v>
      </c>
      <c r="J37" s="251">
        <f t="shared" si="2"/>
        <v>19</v>
      </c>
      <c r="K37" s="251" t="s">
        <v>717</v>
      </c>
      <c r="L37" s="251">
        <v>222</v>
      </c>
    </row>
    <row r="38" spans="1:12" ht="204" customHeight="1" x14ac:dyDescent="0.2">
      <c r="A38" s="126">
        <v>32</v>
      </c>
      <c r="B38" s="273" t="s">
        <v>327</v>
      </c>
      <c r="C38" s="274"/>
      <c r="D38" s="112" t="s">
        <v>328</v>
      </c>
      <c r="E38" s="108" t="s">
        <v>329</v>
      </c>
      <c r="F38" s="100" t="s">
        <v>14</v>
      </c>
      <c r="G38" s="125" t="s">
        <v>1334</v>
      </c>
      <c r="H38" s="111"/>
      <c r="I38" s="251" t="str">
        <f t="shared" si="0"/>
        <v>Decreto 99 de 2013</v>
      </c>
      <c r="J38" s="251">
        <f t="shared" si="2"/>
        <v>18</v>
      </c>
      <c r="K38" s="251" t="s">
        <v>717</v>
      </c>
      <c r="L38" s="251">
        <v>221</v>
      </c>
    </row>
    <row r="39" spans="1:12" ht="40.5" customHeight="1" x14ac:dyDescent="0.2">
      <c r="A39" s="126">
        <v>33</v>
      </c>
      <c r="B39" s="273" t="s">
        <v>336</v>
      </c>
      <c r="C39" s="274"/>
      <c r="D39" s="112" t="s">
        <v>337</v>
      </c>
      <c r="E39" s="108" t="s">
        <v>338</v>
      </c>
      <c r="F39" s="100" t="s">
        <v>14</v>
      </c>
      <c r="G39" s="125" t="s">
        <v>1334</v>
      </c>
      <c r="H39" s="111"/>
      <c r="I39" s="251" t="str">
        <f t="shared" si="0"/>
        <v>Decreto1070 de 2013</v>
      </c>
      <c r="J39" s="251">
        <f t="shared" si="2"/>
        <v>19</v>
      </c>
      <c r="K39" s="251" t="s">
        <v>717</v>
      </c>
      <c r="L39" s="251">
        <v>220</v>
      </c>
    </row>
    <row r="40" spans="1:12" ht="267.75" customHeight="1" x14ac:dyDescent="0.2">
      <c r="A40" s="126">
        <v>34</v>
      </c>
      <c r="B40" s="273" t="s">
        <v>202</v>
      </c>
      <c r="C40" s="274"/>
      <c r="D40" s="110" t="s">
        <v>358</v>
      </c>
      <c r="E40" s="110" t="s">
        <v>359</v>
      </c>
      <c r="F40" s="100" t="s">
        <v>14</v>
      </c>
      <c r="G40" s="125" t="s">
        <v>1334</v>
      </c>
      <c r="H40" s="111"/>
      <c r="I40" s="251" t="str">
        <f t="shared" si="0"/>
        <v>Ley 1608 de 2013</v>
      </c>
      <c r="J40" s="251">
        <f t="shared" si="2"/>
        <v>16</v>
      </c>
      <c r="K40" s="251" t="s">
        <v>717</v>
      </c>
      <c r="L40" s="251">
        <v>219</v>
      </c>
    </row>
    <row r="41" spans="1:12" ht="148.5" customHeight="1" x14ac:dyDescent="0.2">
      <c r="A41" s="126">
        <v>35</v>
      </c>
      <c r="B41" s="273" t="s">
        <v>360</v>
      </c>
      <c r="C41" s="274"/>
      <c r="D41" s="108" t="s">
        <v>361</v>
      </c>
      <c r="E41" s="108" t="s">
        <v>362</v>
      </c>
      <c r="F41" s="100" t="s">
        <v>14</v>
      </c>
      <c r="G41" s="125" t="s">
        <v>1334</v>
      </c>
      <c r="H41" s="111"/>
      <c r="I41" s="251" t="str">
        <f t="shared" si="0"/>
        <v>Ley 1635 de 2013</v>
      </c>
      <c r="J41" s="251">
        <f t="shared" si="2"/>
        <v>16</v>
      </c>
      <c r="K41" s="251" t="s">
        <v>717</v>
      </c>
      <c r="L41" s="251">
        <v>218</v>
      </c>
    </row>
    <row r="42" spans="1:12" ht="54" customHeight="1" x14ac:dyDescent="0.2">
      <c r="A42" s="126">
        <v>36</v>
      </c>
      <c r="B42" s="273" t="s">
        <v>392</v>
      </c>
      <c r="C42" s="274"/>
      <c r="D42" s="95" t="s">
        <v>340</v>
      </c>
      <c r="E42" s="108" t="s">
        <v>341</v>
      </c>
      <c r="F42" s="100" t="s">
        <v>14</v>
      </c>
      <c r="G42" s="125" t="s">
        <v>1334</v>
      </c>
      <c r="H42" s="111"/>
      <c r="I42" s="251" t="str">
        <f t="shared" si="0"/>
        <v>Ley 1616 de 2013</v>
      </c>
      <c r="J42" s="251">
        <f t="shared" si="2"/>
        <v>16</v>
      </c>
      <c r="K42" s="251" t="s">
        <v>717</v>
      </c>
      <c r="L42" s="251">
        <v>217</v>
      </c>
    </row>
    <row r="43" spans="1:12" ht="148.5" customHeight="1" x14ac:dyDescent="0.2">
      <c r="A43" s="126">
        <v>37</v>
      </c>
      <c r="B43" s="273" t="s">
        <v>393</v>
      </c>
      <c r="C43" s="274"/>
      <c r="D43" s="95" t="s">
        <v>340</v>
      </c>
      <c r="E43" s="108" t="s">
        <v>341</v>
      </c>
      <c r="F43" s="100" t="s">
        <v>14</v>
      </c>
      <c r="G43" s="125" t="s">
        <v>1334</v>
      </c>
      <c r="H43" s="111"/>
      <c r="I43" s="251" t="str">
        <f t="shared" si="0"/>
        <v>Ley 1696 de 2013</v>
      </c>
      <c r="J43" s="251">
        <f t="shared" si="2"/>
        <v>16</v>
      </c>
      <c r="K43" s="251" t="s">
        <v>717</v>
      </c>
      <c r="L43" s="251">
        <v>216</v>
      </c>
    </row>
    <row r="44" spans="1:12" ht="148.5" customHeight="1" x14ac:dyDescent="0.2">
      <c r="A44" s="126">
        <v>38</v>
      </c>
      <c r="B44" s="273" t="s">
        <v>401</v>
      </c>
      <c r="C44" s="274"/>
      <c r="D44" s="110" t="s">
        <v>402</v>
      </c>
      <c r="E44" s="110" t="s">
        <v>403</v>
      </c>
      <c r="F44" s="100" t="s">
        <v>14</v>
      </c>
      <c r="G44" s="125" t="s">
        <v>1334</v>
      </c>
      <c r="H44" s="111"/>
      <c r="I44" s="251" t="str">
        <f t="shared" si="0"/>
        <v>Resolución 154 de 2013</v>
      </c>
      <c r="J44" s="251">
        <f t="shared" si="2"/>
        <v>22</v>
      </c>
      <c r="K44" s="251" t="s">
        <v>717</v>
      </c>
      <c r="L44" s="251">
        <v>215</v>
      </c>
    </row>
    <row r="45" spans="1:12" ht="148.5" customHeight="1" x14ac:dyDescent="0.2">
      <c r="A45" s="126">
        <v>39</v>
      </c>
      <c r="B45" s="273" t="s">
        <v>428</v>
      </c>
      <c r="C45" s="274"/>
      <c r="D45" s="110" t="s">
        <v>402</v>
      </c>
      <c r="E45" s="110" t="s">
        <v>429</v>
      </c>
      <c r="F45" s="100" t="s">
        <v>14</v>
      </c>
      <c r="G45" s="125" t="s">
        <v>1334</v>
      </c>
      <c r="H45" s="111"/>
      <c r="I45" s="251" t="str">
        <f t="shared" si="0"/>
        <v>Resolución 5281 de 2013</v>
      </c>
      <c r="J45" s="251">
        <f t="shared" si="2"/>
        <v>23</v>
      </c>
      <c r="K45" s="251" t="s">
        <v>717</v>
      </c>
      <c r="L45" s="251">
        <v>214</v>
      </c>
    </row>
    <row r="46" spans="1:12" ht="148.5" customHeight="1" x14ac:dyDescent="0.2">
      <c r="A46" s="126">
        <v>40</v>
      </c>
      <c r="B46" s="273" t="s">
        <v>489</v>
      </c>
      <c r="C46" s="274"/>
      <c r="D46" s="118" t="s">
        <v>479</v>
      </c>
      <c r="E46" s="118" t="s">
        <v>479</v>
      </c>
      <c r="F46" s="100" t="s">
        <v>14</v>
      </c>
      <c r="G46" s="125" t="s">
        <v>1334</v>
      </c>
      <c r="H46" s="111"/>
      <c r="I46" s="251" t="str">
        <f t="shared" si="0"/>
        <v>Resolución 228 de 2013</v>
      </c>
      <c r="J46" s="251">
        <f t="shared" si="2"/>
        <v>22</v>
      </c>
      <c r="K46" s="251" t="s">
        <v>717</v>
      </c>
      <c r="L46" s="251">
        <v>213</v>
      </c>
    </row>
    <row r="47" spans="1:12" ht="148.5" customHeight="1" x14ac:dyDescent="0.2">
      <c r="A47" s="126">
        <v>41</v>
      </c>
      <c r="B47" s="273" t="s">
        <v>392</v>
      </c>
      <c r="C47" s="274"/>
      <c r="D47" s="117" t="s">
        <v>524</v>
      </c>
      <c r="E47" s="117" t="s">
        <v>525</v>
      </c>
      <c r="F47" s="100" t="s">
        <v>14</v>
      </c>
      <c r="G47" s="125" t="s">
        <v>1334</v>
      </c>
      <c r="H47" s="111"/>
      <c r="I47" s="251" t="str">
        <f t="shared" si="0"/>
        <v>Ley 1616 de 2013</v>
      </c>
      <c r="J47" s="251">
        <f t="shared" si="2"/>
        <v>16</v>
      </c>
      <c r="K47" s="251" t="s">
        <v>717</v>
      </c>
      <c r="L47" s="251">
        <v>212</v>
      </c>
    </row>
    <row r="48" spans="1:12" ht="344.25" x14ac:dyDescent="0.2">
      <c r="A48" s="126">
        <v>42</v>
      </c>
      <c r="B48" s="273" t="s">
        <v>592</v>
      </c>
      <c r="C48" s="274"/>
      <c r="D48" s="104" t="s">
        <v>593</v>
      </c>
      <c r="E48" s="95" t="s">
        <v>594</v>
      </c>
      <c r="F48" s="100" t="s">
        <v>14</v>
      </c>
      <c r="G48" s="125" t="s">
        <v>1334</v>
      </c>
      <c r="H48" s="111"/>
      <c r="I48" s="251" t="str">
        <f t="shared" si="0"/>
        <v>Ley 1680 de 2013</v>
      </c>
      <c r="J48" s="251">
        <f t="shared" si="2"/>
        <v>16</v>
      </c>
      <c r="K48" s="251" t="s">
        <v>717</v>
      </c>
      <c r="L48" s="251">
        <v>211</v>
      </c>
    </row>
    <row r="49" spans="1:12" ht="395.25" customHeight="1" x14ac:dyDescent="0.2">
      <c r="A49" s="126">
        <v>43</v>
      </c>
      <c r="B49" s="273" t="s">
        <v>155</v>
      </c>
      <c r="C49" s="274"/>
      <c r="D49" s="110" t="s">
        <v>156</v>
      </c>
      <c r="E49" s="110" t="s">
        <v>157</v>
      </c>
      <c r="F49" s="100" t="s">
        <v>14</v>
      </c>
      <c r="G49" s="125" t="s">
        <v>1334</v>
      </c>
      <c r="H49" s="111"/>
      <c r="I49" s="251" t="str">
        <f t="shared" si="0"/>
        <v>Decreto 19 de 2012</v>
      </c>
      <c r="J49" s="251">
        <f t="shared" si="2"/>
        <v>18</v>
      </c>
      <c r="K49" s="251" t="s">
        <v>710</v>
      </c>
      <c r="L49" s="251">
        <v>210</v>
      </c>
    </row>
    <row r="50" spans="1:12" ht="162" customHeight="1" x14ac:dyDescent="0.2">
      <c r="A50" s="126">
        <v>44</v>
      </c>
      <c r="B50" s="273" t="s">
        <v>170</v>
      </c>
      <c r="C50" s="274"/>
      <c r="D50" s="110" t="s">
        <v>171</v>
      </c>
      <c r="E50" s="110" t="s">
        <v>172</v>
      </c>
      <c r="F50" s="100" t="s">
        <v>14</v>
      </c>
      <c r="G50" s="125" t="s">
        <v>1334</v>
      </c>
      <c r="H50" s="111"/>
      <c r="I50" s="251" t="str">
        <f t="shared" si="0"/>
        <v>Directiva Presidencial 04 de 2012</v>
      </c>
      <c r="J50" s="251">
        <f t="shared" si="2"/>
        <v>33</v>
      </c>
      <c r="K50" s="251" t="s">
        <v>710</v>
      </c>
      <c r="L50" s="251">
        <v>209</v>
      </c>
    </row>
    <row r="51" spans="1:12" ht="409.5" customHeight="1" x14ac:dyDescent="0.2">
      <c r="A51" s="126">
        <v>45</v>
      </c>
      <c r="B51" s="273" t="s">
        <v>185</v>
      </c>
      <c r="C51" s="274"/>
      <c r="D51" s="110" t="s">
        <v>186</v>
      </c>
      <c r="E51" s="110" t="s">
        <v>187</v>
      </c>
      <c r="F51" s="100" t="s">
        <v>14</v>
      </c>
      <c r="G51" s="125" t="s">
        <v>1334</v>
      </c>
      <c r="H51" s="111"/>
      <c r="I51" s="251" t="str">
        <f t="shared" si="0"/>
        <v>Resolución 4505 de 2012</v>
      </c>
      <c r="J51" s="251">
        <f t="shared" si="2"/>
        <v>23</v>
      </c>
      <c r="K51" s="251" t="s">
        <v>710</v>
      </c>
      <c r="L51" s="251">
        <v>208</v>
      </c>
    </row>
    <row r="52" spans="1:12" ht="191.25" customHeight="1" x14ac:dyDescent="0.2">
      <c r="A52" s="126">
        <v>46</v>
      </c>
      <c r="B52" s="273" t="s">
        <v>188</v>
      </c>
      <c r="C52" s="274"/>
      <c r="D52" s="110" t="s">
        <v>189</v>
      </c>
      <c r="E52" s="110" t="s">
        <v>190</v>
      </c>
      <c r="F52" s="100" t="s">
        <v>14</v>
      </c>
      <c r="G52" s="125" t="s">
        <v>1334</v>
      </c>
      <c r="H52" s="111"/>
      <c r="I52" s="251" t="str">
        <f t="shared" si="0"/>
        <v>Resolución 2514 de 2012</v>
      </c>
      <c r="J52" s="251">
        <f t="shared" si="2"/>
        <v>23</v>
      </c>
      <c r="K52" s="251" t="s">
        <v>710</v>
      </c>
      <c r="L52" s="251">
        <v>207</v>
      </c>
    </row>
    <row r="53" spans="1:12" ht="67.5" customHeight="1" x14ac:dyDescent="0.2">
      <c r="A53" s="126">
        <v>47</v>
      </c>
      <c r="B53" s="273" t="s">
        <v>208</v>
      </c>
      <c r="C53" s="274"/>
      <c r="D53" s="110" t="s">
        <v>209</v>
      </c>
      <c r="E53" s="110" t="s">
        <v>210</v>
      </c>
      <c r="F53" s="100" t="s">
        <v>14</v>
      </c>
      <c r="G53" s="125" t="s">
        <v>1334</v>
      </c>
      <c r="H53" s="111"/>
      <c r="I53" s="251" t="str">
        <f t="shared" si="0"/>
        <v>Resolución 710 de 2012</v>
      </c>
      <c r="J53" s="251">
        <f t="shared" si="2"/>
        <v>22</v>
      </c>
      <c r="K53" s="251" t="s">
        <v>710</v>
      </c>
      <c r="L53" s="251">
        <v>206</v>
      </c>
    </row>
    <row r="54" spans="1:12" ht="409.5" customHeight="1" x14ac:dyDescent="0.2">
      <c r="A54" s="126">
        <v>48</v>
      </c>
      <c r="B54" s="273" t="s">
        <v>217</v>
      </c>
      <c r="C54" s="274"/>
      <c r="D54" s="95"/>
      <c r="E54" s="108" t="s">
        <v>218</v>
      </c>
      <c r="F54" s="100" t="s">
        <v>14</v>
      </c>
      <c r="G54" s="125" t="s">
        <v>1334</v>
      </c>
      <c r="H54" s="111"/>
      <c r="I54" s="251" t="str">
        <f t="shared" si="0"/>
        <v>Circular Conjunta No. 004 de 2012</v>
      </c>
      <c r="J54" s="251">
        <f t="shared" si="2"/>
        <v>33</v>
      </c>
      <c r="K54" s="251" t="s">
        <v>710</v>
      </c>
      <c r="L54" s="251">
        <v>205</v>
      </c>
    </row>
    <row r="55" spans="1:12" ht="331.5" customHeight="1" x14ac:dyDescent="0.2">
      <c r="A55" s="126">
        <v>49</v>
      </c>
      <c r="B55" s="273" t="s">
        <v>274</v>
      </c>
      <c r="C55" s="274"/>
      <c r="D55" s="95" t="s">
        <v>275</v>
      </c>
      <c r="E55" s="95" t="s">
        <v>276</v>
      </c>
      <c r="F55" s="100" t="s">
        <v>14</v>
      </c>
      <c r="G55" s="125" t="s">
        <v>1334</v>
      </c>
      <c r="H55" s="111"/>
      <c r="I55" s="251" t="str">
        <f t="shared" si="0"/>
        <v>Decreto 1894 de 2012</v>
      </c>
      <c r="J55" s="251">
        <f t="shared" si="2"/>
        <v>20</v>
      </c>
      <c r="K55" s="251" t="s">
        <v>710</v>
      </c>
      <c r="L55" s="251">
        <v>204</v>
      </c>
    </row>
    <row r="56" spans="1:12" ht="148.5" customHeight="1" x14ac:dyDescent="0.2">
      <c r="A56" s="126">
        <v>50</v>
      </c>
      <c r="B56" s="273" t="s">
        <v>351</v>
      </c>
      <c r="C56" s="274"/>
      <c r="D56" s="108" t="s">
        <v>285</v>
      </c>
      <c r="E56" s="95" t="s">
        <v>352</v>
      </c>
      <c r="F56" s="100" t="s">
        <v>14</v>
      </c>
      <c r="G56" s="125" t="s">
        <v>1334</v>
      </c>
      <c r="H56" s="111"/>
      <c r="I56" s="251" t="str">
        <f t="shared" si="0"/>
        <v>Ley 1562 de 2012</v>
      </c>
      <c r="J56" s="251">
        <f t="shared" si="2"/>
        <v>16</v>
      </c>
      <c r="K56" s="251" t="s">
        <v>710</v>
      </c>
      <c r="L56" s="251">
        <v>203</v>
      </c>
    </row>
    <row r="57" spans="1:12" ht="148.5" customHeight="1" x14ac:dyDescent="0.2">
      <c r="A57" s="126">
        <v>51</v>
      </c>
      <c r="B57" s="273" t="s">
        <v>353</v>
      </c>
      <c r="C57" s="274"/>
      <c r="D57" s="108" t="s">
        <v>285</v>
      </c>
      <c r="E57" s="108" t="s">
        <v>354</v>
      </c>
      <c r="F57" s="100" t="s">
        <v>14</v>
      </c>
      <c r="G57" s="125" t="s">
        <v>1334</v>
      </c>
      <c r="H57" s="111"/>
      <c r="I57" s="251" t="str">
        <f t="shared" si="0"/>
        <v>Ley 1566 de 2012</v>
      </c>
      <c r="J57" s="251">
        <f t="shared" si="2"/>
        <v>16</v>
      </c>
      <c r="K57" s="251" t="s">
        <v>710</v>
      </c>
      <c r="L57" s="251">
        <v>202</v>
      </c>
    </row>
    <row r="58" spans="1:12" ht="54" customHeight="1" x14ac:dyDescent="0.2">
      <c r="A58" s="126">
        <v>52</v>
      </c>
      <c r="B58" s="273" t="s">
        <v>355</v>
      </c>
      <c r="C58" s="274"/>
      <c r="D58" s="112" t="s">
        <v>356</v>
      </c>
      <c r="E58" s="108" t="s">
        <v>357</v>
      </c>
      <c r="F58" s="100" t="s">
        <v>14</v>
      </c>
      <c r="G58" s="125" t="s">
        <v>1334</v>
      </c>
      <c r="H58" s="111"/>
      <c r="I58" s="251" t="str">
        <f t="shared" si="0"/>
        <v>Ley 1607 de 2012</v>
      </c>
      <c r="J58" s="251">
        <f t="shared" si="2"/>
        <v>16</v>
      </c>
      <c r="K58" s="251" t="s">
        <v>710</v>
      </c>
      <c r="L58" s="251">
        <v>201</v>
      </c>
    </row>
    <row r="59" spans="1:12" ht="148.5" customHeight="1" x14ac:dyDescent="0.2">
      <c r="A59" s="126">
        <v>53</v>
      </c>
      <c r="B59" s="273" t="s">
        <v>399</v>
      </c>
      <c r="C59" s="274"/>
      <c r="D59" s="95" t="s">
        <v>285</v>
      </c>
      <c r="E59" s="119" t="s">
        <v>400</v>
      </c>
      <c r="F59" s="100" t="s">
        <v>14</v>
      </c>
      <c r="G59" s="125" t="s">
        <v>1334</v>
      </c>
      <c r="H59" s="111"/>
      <c r="I59" s="251" t="str">
        <f t="shared" si="0"/>
        <v>Resolución 1409 de 2012</v>
      </c>
      <c r="J59" s="251">
        <f t="shared" si="2"/>
        <v>23</v>
      </c>
      <c r="K59" s="251" t="s">
        <v>710</v>
      </c>
      <c r="L59" s="251">
        <v>200</v>
      </c>
    </row>
    <row r="60" spans="1:12" ht="148.5" customHeight="1" x14ac:dyDescent="0.2">
      <c r="A60" s="126">
        <v>54</v>
      </c>
      <c r="B60" s="273" t="s">
        <v>430</v>
      </c>
      <c r="C60" s="274"/>
      <c r="D60" s="95" t="s">
        <v>431</v>
      </c>
      <c r="E60" s="112" t="s">
        <v>432</v>
      </c>
      <c r="F60" s="100" t="s">
        <v>14</v>
      </c>
      <c r="G60" s="125" t="s">
        <v>1334</v>
      </c>
      <c r="H60" s="111"/>
      <c r="I60" s="251" t="str">
        <f t="shared" si="0"/>
        <v>Resolución 652 de 2012</v>
      </c>
      <c r="J60" s="251">
        <f t="shared" si="2"/>
        <v>22</v>
      </c>
      <c r="K60" s="251" t="s">
        <v>710</v>
      </c>
      <c r="L60" s="251">
        <v>199</v>
      </c>
    </row>
    <row r="61" spans="1:12" ht="148.5" customHeight="1" x14ac:dyDescent="0.2">
      <c r="A61" s="126">
        <v>55</v>
      </c>
      <c r="B61" s="273" t="s">
        <v>449</v>
      </c>
      <c r="C61" s="274"/>
      <c r="D61" s="95" t="s">
        <v>438</v>
      </c>
      <c r="E61" s="95"/>
      <c r="F61" s="100" t="s">
        <v>14</v>
      </c>
      <c r="G61" s="125" t="s">
        <v>1334</v>
      </c>
      <c r="H61" s="111"/>
      <c r="I61" s="251" t="str">
        <f t="shared" si="0"/>
        <v>Resolucion 652 de 2012</v>
      </c>
      <c r="J61" s="251">
        <f t="shared" si="2"/>
        <v>22</v>
      </c>
      <c r="K61" s="251" t="s">
        <v>710</v>
      </c>
      <c r="L61" s="251">
        <v>198</v>
      </c>
    </row>
    <row r="62" spans="1:12" ht="148.5" customHeight="1" x14ac:dyDescent="0.2">
      <c r="A62" s="126">
        <v>56</v>
      </c>
      <c r="B62" s="273" t="s">
        <v>450</v>
      </c>
      <c r="C62" s="274"/>
      <c r="D62" s="95" t="s">
        <v>438</v>
      </c>
      <c r="E62" s="95"/>
      <c r="F62" s="100" t="s">
        <v>14</v>
      </c>
      <c r="G62" s="125" t="s">
        <v>1334</v>
      </c>
      <c r="H62" s="111"/>
      <c r="I62" s="251" t="str">
        <f t="shared" si="0"/>
        <v>Resolucion 1356 de 2012</v>
      </c>
      <c r="J62" s="251">
        <f t="shared" si="2"/>
        <v>23</v>
      </c>
      <c r="K62" s="251" t="s">
        <v>710</v>
      </c>
      <c r="L62" s="251">
        <v>197</v>
      </c>
    </row>
    <row r="63" spans="1:12" ht="148.5" customHeight="1" x14ac:dyDescent="0.2">
      <c r="A63" s="126">
        <v>57</v>
      </c>
      <c r="B63" s="273" t="s">
        <v>460</v>
      </c>
      <c r="C63" s="274"/>
      <c r="D63" s="95"/>
      <c r="E63" s="95"/>
      <c r="F63" s="100" t="s">
        <v>14</v>
      </c>
      <c r="G63" s="125" t="s">
        <v>1334</v>
      </c>
      <c r="H63" s="111"/>
      <c r="I63" s="251" t="str">
        <f t="shared" si="0"/>
        <v>Resolucion 4502 de 2012</v>
      </c>
      <c r="J63" s="251">
        <f t="shared" si="2"/>
        <v>23</v>
      </c>
      <c r="K63" s="251" t="s">
        <v>710</v>
      </c>
      <c r="L63" s="251">
        <v>196</v>
      </c>
    </row>
    <row r="64" spans="1:12" ht="148.5" customHeight="1" x14ac:dyDescent="0.2">
      <c r="A64" s="126">
        <v>58</v>
      </c>
      <c r="B64" s="273" t="s">
        <v>470</v>
      </c>
      <c r="C64" s="274"/>
      <c r="D64" s="120" t="s">
        <v>471</v>
      </c>
      <c r="E64" s="116" t="s">
        <v>472</v>
      </c>
      <c r="F64" s="100" t="s">
        <v>14</v>
      </c>
      <c r="G64" s="125" t="s">
        <v>1334</v>
      </c>
      <c r="H64" s="111"/>
      <c r="I64" s="251" t="str">
        <f t="shared" si="0"/>
        <v>Resolución 123 de 2012</v>
      </c>
      <c r="J64" s="251">
        <f t="shared" si="2"/>
        <v>22</v>
      </c>
      <c r="K64" s="251" t="s">
        <v>710</v>
      </c>
      <c r="L64" s="251">
        <v>195</v>
      </c>
    </row>
    <row r="65" spans="1:12" ht="148.5" customHeight="1" x14ac:dyDescent="0.2">
      <c r="A65" s="126">
        <v>59</v>
      </c>
      <c r="B65" s="273" t="s">
        <v>353</v>
      </c>
      <c r="C65" s="274"/>
      <c r="D65" s="117" t="s">
        <v>529</v>
      </c>
      <c r="E65" s="117" t="s">
        <v>530</v>
      </c>
      <c r="F65" s="100" t="s">
        <v>14</v>
      </c>
      <c r="G65" s="125" t="s">
        <v>1334</v>
      </c>
      <c r="H65" s="111"/>
      <c r="I65" s="251" t="str">
        <f t="shared" si="0"/>
        <v>Ley 1566 de 2012</v>
      </c>
      <c r="J65" s="251">
        <f t="shared" si="2"/>
        <v>16</v>
      </c>
      <c r="K65" s="251" t="s">
        <v>710</v>
      </c>
      <c r="L65" s="251">
        <v>194</v>
      </c>
    </row>
    <row r="66" spans="1:12" ht="255" x14ac:dyDescent="0.2">
      <c r="A66" s="126">
        <v>60</v>
      </c>
      <c r="B66" s="273" t="s">
        <v>574</v>
      </c>
      <c r="C66" s="274"/>
      <c r="D66" s="104" t="s">
        <v>575</v>
      </c>
      <c r="E66" s="95" t="s">
        <v>576</v>
      </c>
      <c r="F66" s="100" t="s">
        <v>14</v>
      </c>
      <c r="G66" s="125" t="s">
        <v>1334</v>
      </c>
      <c r="H66" s="111"/>
      <c r="I66" s="251" t="str">
        <f t="shared" si="0"/>
        <v>Decreto Ley 19 de 2012</v>
      </c>
      <c r="J66" s="251">
        <f t="shared" si="2"/>
        <v>22</v>
      </c>
      <c r="K66" s="251" t="s">
        <v>710</v>
      </c>
      <c r="L66" s="251">
        <v>193</v>
      </c>
    </row>
    <row r="67" spans="1:12" ht="148.5" customHeight="1" x14ac:dyDescent="0.2">
      <c r="A67" s="126">
        <v>61</v>
      </c>
      <c r="B67" s="273" t="s">
        <v>155</v>
      </c>
      <c r="C67" s="274"/>
      <c r="D67" s="107" t="s">
        <v>595</v>
      </c>
      <c r="E67" s="107" t="s">
        <v>596</v>
      </c>
      <c r="F67" s="100" t="s">
        <v>14</v>
      </c>
      <c r="G67" s="125" t="s">
        <v>1334</v>
      </c>
      <c r="H67" s="111"/>
      <c r="I67" s="251" t="str">
        <f t="shared" si="0"/>
        <v>Decreto 19 de 2012</v>
      </c>
      <c r="J67" s="251">
        <f t="shared" si="2"/>
        <v>18</v>
      </c>
      <c r="K67" s="251" t="s">
        <v>710</v>
      </c>
      <c r="L67" s="251">
        <v>192</v>
      </c>
    </row>
    <row r="68" spans="1:12" ht="148.5" customHeight="1" x14ac:dyDescent="0.2">
      <c r="A68" s="126">
        <v>62</v>
      </c>
      <c r="B68" s="273" t="s">
        <v>597</v>
      </c>
      <c r="C68" s="274"/>
      <c r="D68" s="107" t="s">
        <v>203</v>
      </c>
      <c r="E68" s="107" t="s">
        <v>203</v>
      </c>
      <c r="F68" s="100" t="s">
        <v>14</v>
      </c>
      <c r="G68" s="125" t="s">
        <v>1334</v>
      </c>
      <c r="H68" s="111"/>
      <c r="I68" s="251" t="str">
        <f t="shared" si="0"/>
        <v>Decreto 2364 de 2012</v>
      </c>
      <c r="J68" s="251">
        <f t="shared" si="2"/>
        <v>20</v>
      </c>
      <c r="K68" s="251" t="s">
        <v>710</v>
      </c>
      <c r="L68" s="251">
        <v>191</v>
      </c>
    </row>
    <row r="69" spans="1:12" ht="40.5" customHeight="1" x14ac:dyDescent="0.2">
      <c r="A69" s="126">
        <v>63</v>
      </c>
      <c r="B69" s="273" t="s">
        <v>161</v>
      </c>
      <c r="C69" s="274"/>
      <c r="D69" s="110" t="s">
        <v>162</v>
      </c>
      <c r="E69" s="110" t="s">
        <v>163</v>
      </c>
      <c r="F69" s="100" t="s">
        <v>14</v>
      </c>
      <c r="G69" s="125" t="s">
        <v>1334</v>
      </c>
      <c r="H69" s="111"/>
      <c r="I69" s="251" t="str">
        <f t="shared" si="0"/>
        <v>Ley 1474 de 2011</v>
      </c>
      <c r="J69" s="251">
        <f t="shared" si="2"/>
        <v>16</v>
      </c>
      <c r="K69" s="251" t="s">
        <v>712</v>
      </c>
      <c r="L69" s="251">
        <v>190</v>
      </c>
    </row>
    <row r="70" spans="1:12" ht="148.5" customHeight="1" x14ac:dyDescent="0.2">
      <c r="A70" s="126">
        <v>64</v>
      </c>
      <c r="B70" s="273" t="s">
        <v>199</v>
      </c>
      <c r="C70" s="274"/>
      <c r="D70" s="110" t="s">
        <v>200</v>
      </c>
      <c r="E70" s="110" t="s">
        <v>201</v>
      </c>
      <c r="F70" s="100" t="s">
        <v>14</v>
      </c>
      <c r="G70" s="125" t="s">
        <v>1334</v>
      </c>
      <c r="H70" s="111"/>
      <c r="I70" s="251" t="str">
        <f t="shared" si="0"/>
        <v>Ley 1438 de 2011</v>
      </c>
      <c r="J70" s="251">
        <f t="shared" si="2"/>
        <v>16</v>
      </c>
      <c r="K70" s="251" t="s">
        <v>712</v>
      </c>
      <c r="L70" s="251">
        <v>189</v>
      </c>
    </row>
    <row r="71" spans="1:12" ht="395.25" customHeight="1" x14ac:dyDescent="0.2">
      <c r="A71" s="126">
        <v>65</v>
      </c>
      <c r="B71" s="273" t="s">
        <v>346</v>
      </c>
      <c r="C71" s="274"/>
      <c r="D71" s="108" t="s">
        <v>347</v>
      </c>
      <c r="E71" s="108" t="s">
        <v>348</v>
      </c>
      <c r="F71" s="100" t="s">
        <v>14</v>
      </c>
      <c r="G71" s="125" t="s">
        <v>1334</v>
      </c>
      <c r="H71" s="111"/>
      <c r="I71" s="251" t="str">
        <f t="shared" ref="I71:I134" si="3">TRIM(B71)</f>
        <v>LEY 1438 DE 2011</v>
      </c>
      <c r="J71" s="251">
        <f t="shared" si="2"/>
        <v>16</v>
      </c>
      <c r="K71" s="251" t="s">
        <v>712</v>
      </c>
      <c r="L71" s="251">
        <v>188</v>
      </c>
    </row>
    <row r="72" spans="1:12" ht="67.5" customHeight="1" x14ac:dyDescent="0.2">
      <c r="A72" s="126">
        <v>66</v>
      </c>
      <c r="B72" s="273" t="s">
        <v>161</v>
      </c>
      <c r="C72" s="274"/>
      <c r="D72" s="108" t="s">
        <v>275</v>
      </c>
      <c r="E72" s="108" t="s">
        <v>350</v>
      </c>
      <c r="F72" s="100" t="s">
        <v>14</v>
      </c>
      <c r="G72" s="125" t="s">
        <v>1334</v>
      </c>
      <c r="H72" s="111"/>
      <c r="I72" s="251" t="str">
        <f t="shared" si="3"/>
        <v>Ley 1474 de 2011</v>
      </c>
      <c r="J72" s="251">
        <f t="shared" si="2"/>
        <v>16</v>
      </c>
      <c r="K72" s="251" t="s">
        <v>712</v>
      </c>
      <c r="L72" s="251">
        <v>187</v>
      </c>
    </row>
    <row r="73" spans="1:12" ht="108" customHeight="1" x14ac:dyDescent="0.2">
      <c r="A73" s="126">
        <v>67</v>
      </c>
      <c r="B73" s="273" t="s">
        <v>161</v>
      </c>
      <c r="C73" s="274"/>
      <c r="D73" s="108" t="s">
        <v>363</v>
      </c>
      <c r="E73" s="108" t="s">
        <v>364</v>
      </c>
      <c r="F73" s="100" t="s">
        <v>14</v>
      </c>
      <c r="G73" s="125" t="s">
        <v>1334</v>
      </c>
      <c r="H73" s="111"/>
      <c r="I73" s="251" t="str">
        <f t="shared" si="3"/>
        <v>Ley 1474 de 2011</v>
      </c>
      <c r="J73" s="251">
        <f t="shared" si="2"/>
        <v>16</v>
      </c>
      <c r="K73" s="251" t="s">
        <v>712</v>
      </c>
      <c r="L73" s="251">
        <v>186</v>
      </c>
    </row>
    <row r="74" spans="1:12" ht="216.75" customHeight="1" x14ac:dyDescent="0.2">
      <c r="A74" s="126">
        <v>68</v>
      </c>
      <c r="B74" s="273" t="s">
        <v>199</v>
      </c>
      <c r="C74" s="274"/>
      <c r="D74" s="115" t="s">
        <v>200</v>
      </c>
      <c r="E74" s="116" t="s">
        <v>661</v>
      </c>
      <c r="F74" s="100" t="s">
        <v>14</v>
      </c>
      <c r="G74" s="125" t="s">
        <v>1334</v>
      </c>
      <c r="H74" s="111"/>
      <c r="I74" s="251" t="str">
        <f t="shared" si="3"/>
        <v>Ley 1438 de 2011</v>
      </c>
      <c r="J74" s="251">
        <f t="shared" si="2"/>
        <v>16</v>
      </c>
      <c r="K74" s="251" t="s">
        <v>712</v>
      </c>
      <c r="L74" s="251">
        <v>183</v>
      </c>
    </row>
    <row r="75" spans="1:12" ht="148.5" customHeight="1" x14ac:dyDescent="0.2">
      <c r="A75" s="126">
        <v>69</v>
      </c>
      <c r="B75" s="273" t="s">
        <v>161</v>
      </c>
      <c r="C75" s="274"/>
      <c r="D75" s="122" t="s">
        <v>664</v>
      </c>
      <c r="E75" s="122" t="s">
        <v>665</v>
      </c>
      <c r="F75" s="100" t="s">
        <v>14</v>
      </c>
      <c r="G75" s="125" t="s">
        <v>1334</v>
      </c>
      <c r="H75" s="111"/>
      <c r="I75" s="251" t="str">
        <f t="shared" si="3"/>
        <v>Ley 1474 de 2011</v>
      </c>
      <c r="J75" s="251">
        <f t="shared" si="2"/>
        <v>16</v>
      </c>
      <c r="K75" s="251" t="s">
        <v>712</v>
      </c>
      <c r="L75" s="251">
        <v>181</v>
      </c>
    </row>
    <row r="76" spans="1:12" ht="54" customHeight="1" x14ac:dyDescent="0.2">
      <c r="A76" s="126">
        <v>70</v>
      </c>
      <c r="B76" s="273" t="s">
        <v>199</v>
      </c>
      <c r="C76" s="274"/>
      <c r="D76" s="95" t="s">
        <v>559</v>
      </c>
      <c r="E76" s="95" t="s">
        <v>560</v>
      </c>
      <c r="F76" s="100" t="s">
        <v>14</v>
      </c>
      <c r="G76" s="125" t="s">
        <v>1334</v>
      </c>
      <c r="H76" s="111"/>
      <c r="I76" s="251" t="str">
        <f t="shared" si="3"/>
        <v>Ley 1438 de 2011</v>
      </c>
      <c r="J76" s="251">
        <f t="shared" si="2"/>
        <v>16</v>
      </c>
      <c r="K76" s="251" t="s">
        <v>712</v>
      </c>
      <c r="L76" s="251">
        <v>180</v>
      </c>
    </row>
    <row r="77" spans="1:12" ht="178.5" x14ac:dyDescent="0.2">
      <c r="A77" s="126">
        <v>71</v>
      </c>
      <c r="B77" s="273" t="s">
        <v>199</v>
      </c>
      <c r="C77" s="274"/>
      <c r="D77" s="95" t="s">
        <v>559</v>
      </c>
      <c r="E77" s="95" t="s">
        <v>560</v>
      </c>
      <c r="F77" s="100" t="s">
        <v>14</v>
      </c>
      <c r="G77" s="125" t="s">
        <v>1334</v>
      </c>
      <c r="H77" s="111"/>
      <c r="I77" s="251" t="str">
        <f t="shared" si="3"/>
        <v>Ley 1438 de 2011</v>
      </c>
      <c r="J77" s="251">
        <f t="shared" si="2"/>
        <v>16</v>
      </c>
      <c r="K77" s="251" t="s">
        <v>712</v>
      </c>
      <c r="L77" s="251">
        <v>179</v>
      </c>
    </row>
    <row r="78" spans="1:12" ht="54" customHeight="1" x14ac:dyDescent="0.2">
      <c r="A78" s="126">
        <v>72</v>
      </c>
      <c r="B78" s="273" t="s">
        <v>627</v>
      </c>
      <c r="C78" s="274"/>
      <c r="D78" s="98" t="s">
        <v>607</v>
      </c>
      <c r="E78" s="98" t="s">
        <v>628</v>
      </c>
      <c r="F78" s="100" t="s">
        <v>14</v>
      </c>
      <c r="G78" s="125" t="s">
        <v>1334</v>
      </c>
      <c r="H78" s="111"/>
      <c r="I78" s="251" t="str">
        <f t="shared" si="3"/>
        <v>Resolución 222 del 15 de diciembre de 2011</v>
      </c>
      <c r="J78" s="251">
        <f t="shared" si="2"/>
        <v>42</v>
      </c>
      <c r="K78" s="251" t="s">
        <v>712</v>
      </c>
      <c r="L78" s="251">
        <v>178</v>
      </c>
    </row>
    <row r="79" spans="1:12" ht="67.5" customHeight="1" x14ac:dyDescent="0.2">
      <c r="A79" s="126">
        <v>73</v>
      </c>
      <c r="B79" s="273" t="s">
        <v>161</v>
      </c>
      <c r="C79" s="274"/>
      <c r="D79" s="107" t="s">
        <v>635</v>
      </c>
      <c r="E79" s="107" t="s">
        <v>636</v>
      </c>
      <c r="F79" s="100" t="s">
        <v>14</v>
      </c>
      <c r="G79" s="125" t="s">
        <v>1334</v>
      </c>
      <c r="H79" s="111"/>
      <c r="I79" s="251" t="str">
        <f t="shared" si="3"/>
        <v>Ley 1474 de 2011</v>
      </c>
      <c r="J79" s="251">
        <f t="shared" si="2"/>
        <v>16</v>
      </c>
      <c r="K79" s="251" t="s">
        <v>712</v>
      </c>
      <c r="L79" s="251">
        <v>177</v>
      </c>
    </row>
    <row r="80" spans="1:12" ht="148.5" customHeight="1" x14ac:dyDescent="0.2">
      <c r="A80" s="126">
        <v>74</v>
      </c>
      <c r="B80" s="273" t="s">
        <v>173</v>
      </c>
      <c r="C80" s="274"/>
      <c r="D80" s="110" t="s">
        <v>174</v>
      </c>
      <c r="E80" s="110" t="s">
        <v>175</v>
      </c>
      <c r="F80" s="100" t="s">
        <v>14</v>
      </c>
      <c r="G80" s="125" t="s">
        <v>1334</v>
      </c>
      <c r="H80" s="111"/>
      <c r="I80" s="251" t="str">
        <f t="shared" si="3"/>
        <v>UNE-ISO 31000 DE 2010</v>
      </c>
      <c r="J80" s="251">
        <f t="shared" si="2"/>
        <v>21</v>
      </c>
      <c r="K80" s="251" t="s">
        <v>715</v>
      </c>
      <c r="L80" s="251">
        <v>176</v>
      </c>
    </row>
    <row r="81" spans="1:12" ht="148.5" customHeight="1" x14ac:dyDescent="0.2">
      <c r="A81" s="126">
        <v>75</v>
      </c>
      <c r="B81" s="273" t="s">
        <v>176</v>
      </c>
      <c r="C81" s="274"/>
      <c r="D81" s="110" t="s">
        <v>178</v>
      </c>
      <c r="E81" s="110" t="s">
        <v>178</v>
      </c>
      <c r="F81" s="100" t="s">
        <v>14</v>
      </c>
      <c r="G81" s="125" t="s">
        <v>1334</v>
      </c>
      <c r="H81" s="111"/>
      <c r="I81" s="251" t="str">
        <f t="shared" si="3"/>
        <v>Circular Externa 062 de 2010</v>
      </c>
      <c r="J81" s="251">
        <f t="shared" si="2"/>
        <v>28</v>
      </c>
      <c r="K81" s="251" t="s">
        <v>715</v>
      </c>
      <c r="L81" s="251">
        <v>175</v>
      </c>
    </row>
    <row r="82" spans="1:12" ht="178.5" customHeight="1" x14ac:dyDescent="0.2">
      <c r="A82" s="126">
        <v>76</v>
      </c>
      <c r="B82" s="273" t="s">
        <v>395</v>
      </c>
      <c r="C82" s="274"/>
      <c r="D82" s="95" t="s">
        <v>220</v>
      </c>
      <c r="E82" s="95" t="s">
        <v>396</v>
      </c>
      <c r="F82" s="100" t="s">
        <v>14</v>
      </c>
      <c r="G82" s="125" t="s">
        <v>1334</v>
      </c>
      <c r="H82" s="111"/>
      <c r="I82" s="251" t="str">
        <f t="shared" si="3"/>
        <v>Resolución 1058 de 2010</v>
      </c>
      <c r="J82" s="251">
        <f t="shared" si="2"/>
        <v>23</v>
      </c>
      <c r="K82" s="251" t="s">
        <v>715</v>
      </c>
      <c r="L82" s="251">
        <v>174</v>
      </c>
    </row>
    <row r="83" spans="1:12" ht="148.5" customHeight="1" x14ac:dyDescent="0.2">
      <c r="A83" s="126">
        <v>77</v>
      </c>
      <c r="B83" s="273" t="s">
        <v>419</v>
      </c>
      <c r="C83" s="274"/>
      <c r="D83" s="95" t="s">
        <v>420</v>
      </c>
      <c r="E83" s="95" t="s">
        <v>421</v>
      </c>
      <c r="F83" s="100" t="s">
        <v>14</v>
      </c>
      <c r="G83" s="125" t="s">
        <v>1334</v>
      </c>
      <c r="H83" s="111"/>
      <c r="I83" s="251" t="str">
        <f t="shared" si="3"/>
        <v>Resolución 2591 de 2010</v>
      </c>
      <c r="J83" s="251">
        <f t="shared" si="2"/>
        <v>23</v>
      </c>
      <c r="K83" s="251" t="s">
        <v>715</v>
      </c>
      <c r="L83" s="251">
        <v>173</v>
      </c>
    </row>
    <row r="84" spans="1:12" ht="148.5" customHeight="1" x14ac:dyDescent="0.2">
      <c r="A84" s="126">
        <v>78</v>
      </c>
      <c r="B84" s="273" t="s">
        <v>623</v>
      </c>
      <c r="C84" s="274"/>
      <c r="D84" s="98" t="s">
        <v>624</v>
      </c>
      <c r="E84" s="98" t="s">
        <v>671</v>
      </c>
      <c r="F84" s="100" t="s">
        <v>14</v>
      </c>
      <c r="G84" s="125" t="s">
        <v>1334</v>
      </c>
      <c r="H84" s="111"/>
      <c r="I84" s="251" t="str">
        <f t="shared" si="3"/>
        <v>Resolución 1297 del 08 de julio de 2010</v>
      </c>
      <c r="J84" s="251">
        <f t="shared" si="2"/>
        <v>39</v>
      </c>
      <c r="K84" s="251" t="s">
        <v>715</v>
      </c>
      <c r="L84" s="251">
        <v>172</v>
      </c>
    </row>
    <row r="85" spans="1:12" ht="49.5" x14ac:dyDescent="0.2">
      <c r="A85" s="126">
        <v>79</v>
      </c>
      <c r="B85" s="273" t="s">
        <v>625</v>
      </c>
      <c r="C85" s="274"/>
      <c r="D85" s="98" t="s">
        <v>626</v>
      </c>
      <c r="E85" s="98" t="s">
        <v>672</v>
      </c>
      <c r="F85" s="100" t="s">
        <v>14</v>
      </c>
      <c r="G85" s="125" t="s">
        <v>1334</v>
      </c>
      <c r="H85" s="111"/>
      <c r="I85" s="251" t="str">
        <f t="shared" si="3"/>
        <v>Resolución 1512 del 05 de agosto de 2010</v>
      </c>
      <c r="J85" s="251">
        <f t="shared" si="2"/>
        <v>40</v>
      </c>
      <c r="K85" s="251" t="s">
        <v>715</v>
      </c>
      <c r="L85" s="251">
        <v>171</v>
      </c>
    </row>
    <row r="86" spans="1:12" ht="369.75" customHeight="1" x14ac:dyDescent="0.2">
      <c r="A86" s="126">
        <v>80</v>
      </c>
      <c r="B86" s="273" t="s">
        <v>167</v>
      </c>
      <c r="C86" s="274"/>
      <c r="D86" s="110" t="s">
        <v>168</v>
      </c>
      <c r="E86" s="110" t="s">
        <v>169</v>
      </c>
      <c r="F86" s="100" t="s">
        <v>14</v>
      </c>
      <c r="G86" s="125" t="s">
        <v>1334</v>
      </c>
      <c r="H86" s="111"/>
      <c r="I86" s="251" t="str">
        <f t="shared" si="3"/>
        <v>NTCGP 1000 DE 2009</v>
      </c>
      <c r="J86" s="251">
        <f t="shared" si="2"/>
        <v>18</v>
      </c>
      <c r="K86" s="251" t="s">
        <v>714</v>
      </c>
      <c r="L86" s="251">
        <v>170</v>
      </c>
    </row>
    <row r="87" spans="1:12" ht="148.5" customHeight="1" x14ac:dyDescent="0.2">
      <c r="A87" s="126">
        <v>81</v>
      </c>
      <c r="B87" s="273" t="s">
        <v>179</v>
      </c>
      <c r="C87" s="274"/>
      <c r="D87" s="110" t="s">
        <v>180</v>
      </c>
      <c r="E87" s="110" t="s">
        <v>181</v>
      </c>
      <c r="F87" s="100" t="s">
        <v>14</v>
      </c>
      <c r="G87" s="125" t="s">
        <v>1334</v>
      </c>
      <c r="H87" s="111"/>
      <c r="I87" s="251" t="str">
        <f t="shared" si="3"/>
        <v>Circular 056 de 2009</v>
      </c>
      <c r="J87" s="251">
        <f t="shared" si="2"/>
        <v>20</v>
      </c>
      <c r="K87" s="251" t="s">
        <v>714</v>
      </c>
      <c r="L87" s="251">
        <v>169</v>
      </c>
    </row>
    <row r="88" spans="1:12" ht="27" customHeight="1" x14ac:dyDescent="0.2">
      <c r="A88" s="126">
        <v>82</v>
      </c>
      <c r="B88" s="273" t="s">
        <v>291</v>
      </c>
      <c r="C88" s="274"/>
      <c r="D88" s="95" t="s">
        <v>285</v>
      </c>
      <c r="E88" s="108" t="s">
        <v>292</v>
      </c>
      <c r="F88" s="100" t="s">
        <v>14</v>
      </c>
      <c r="G88" s="125" t="s">
        <v>1334</v>
      </c>
      <c r="H88" s="111"/>
      <c r="I88" s="251" t="str">
        <f t="shared" si="3"/>
        <v>Decreto 2566 de 2009</v>
      </c>
      <c r="J88" s="251">
        <f t="shared" si="2"/>
        <v>20</v>
      </c>
      <c r="K88" s="251" t="s">
        <v>714</v>
      </c>
      <c r="L88" s="251">
        <v>168</v>
      </c>
    </row>
    <row r="89" spans="1:12" ht="306" customHeight="1" x14ac:dyDescent="0.2">
      <c r="A89" s="126">
        <v>83</v>
      </c>
      <c r="B89" s="273" t="s">
        <v>453</v>
      </c>
      <c r="C89" s="274"/>
      <c r="D89" s="95" t="s">
        <v>454</v>
      </c>
      <c r="E89" s="95" t="s">
        <v>455</v>
      </c>
      <c r="F89" s="100" t="s">
        <v>14</v>
      </c>
      <c r="G89" s="125" t="s">
        <v>1334</v>
      </c>
      <c r="H89" s="111"/>
      <c r="I89" s="251" t="str">
        <f t="shared" si="3"/>
        <v>Resoluciòn 1918 de 2009</v>
      </c>
      <c r="J89" s="251">
        <f t="shared" si="2"/>
        <v>23</v>
      </c>
      <c r="K89" s="251" t="s">
        <v>714</v>
      </c>
      <c r="L89" s="251">
        <v>167</v>
      </c>
    </row>
    <row r="90" spans="1:12" ht="148.5" customHeight="1" x14ac:dyDescent="0.2">
      <c r="A90" s="126">
        <v>84</v>
      </c>
      <c r="B90" s="273" t="s">
        <v>389</v>
      </c>
      <c r="C90" s="274"/>
      <c r="D90" s="95" t="s">
        <v>390</v>
      </c>
      <c r="E90" s="95" t="s">
        <v>391</v>
      </c>
      <c r="F90" s="100" t="s">
        <v>14</v>
      </c>
      <c r="G90" s="125" t="s">
        <v>1334</v>
      </c>
      <c r="H90" s="111"/>
      <c r="I90" s="251" t="str">
        <f t="shared" si="3"/>
        <v>Ley 1264 de 2008</v>
      </c>
      <c r="J90" s="251">
        <f t="shared" ref="J90:J119" si="4">LEN(I90)</f>
        <v>16</v>
      </c>
      <c r="K90" s="251" t="s">
        <v>737</v>
      </c>
      <c r="L90" s="251">
        <v>161</v>
      </c>
    </row>
    <row r="91" spans="1:12" ht="40.5" customHeight="1" x14ac:dyDescent="0.2">
      <c r="A91" s="126">
        <v>85</v>
      </c>
      <c r="B91" s="273" t="s">
        <v>410</v>
      </c>
      <c r="C91" s="274"/>
      <c r="D91" s="95" t="s">
        <v>285</v>
      </c>
      <c r="E91" s="108" t="s">
        <v>411</v>
      </c>
      <c r="F91" s="100" t="s">
        <v>14</v>
      </c>
      <c r="G91" s="125" t="s">
        <v>1334</v>
      </c>
      <c r="H91" s="111"/>
      <c r="I91" s="251" t="str">
        <f t="shared" si="3"/>
        <v>Resolución 1956 de 2008</v>
      </c>
      <c r="J91" s="251">
        <f t="shared" si="4"/>
        <v>23</v>
      </c>
      <c r="K91" s="251" t="s">
        <v>737</v>
      </c>
      <c r="L91" s="251">
        <v>160</v>
      </c>
    </row>
    <row r="92" spans="1:12" ht="148.5" customHeight="1" x14ac:dyDescent="0.2">
      <c r="A92" s="126">
        <v>86</v>
      </c>
      <c r="B92" s="273" t="s">
        <v>422</v>
      </c>
      <c r="C92" s="274"/>
      <c r="D92" s="95" t="s">
        <v>285</v>
      </c>
      <c r="E92" s="108" t="s">
        <v>423</v>
      </c>
      <c r="F92" s="100" t="s">
        <v>14</v>
      </c>
      <c r="G92" s="125" t="s">
        <v>1334</v>
      </c>
      <c r="H92" s="111"/>
      <c r="I92" s="251" t="str">
        <f t="shared" si="3"/>
        <v>Resolucion 2646 de 2008</v>
      </c>
      <c r="J92" s="251">
        <f t="shared" si="4"/>
        <v>23</v>
      </c>
      <c r="K92" s="251" t="s">
        <v>737</v>
      </c>
      <c r="L92" s="251">
        <v>159</v>
      </c>
    </row>
    <row r="93" spans="1:12" ht="409.5" x14ac:dyDescent="0.2">
      <c r="A93" s="126">
        <v>87</v>
      </c>
      <c r="B93" s="273" t="s">
        <v>526</v>
      </c>
      <c r="C93" s="274"/>
      <c r="D93" s="117" t="s">
        <v>527</v>
      </c>
      <c r="E93" s="117" t="s">
        <v>528</v>
      </c>
      <c r="F93" s="100" t="s">
        <v>14</v>
      </c>
      <c r="G93" s="125" t="s">
        <v>1334</v>
      </c>
      <c r="H93" s="111"/>
      <c r="I93" s="251" t="str">
        <f t="shared" si="3"/>
        <v>Ley 1146 de 2007</v>
      </c>
      <c r="J93" s="251">
        <f t="shared" si="4"/>
        <v>16</v>
      </c>
      <c r="K93" s="251" t="s">
        <v>729</v>
      </c>
      <c r="L93" s="251">
        <v>137</v>
      </c>
    </row>
    <row r="94" spans="1:12" ht="165.75" customHeight="1" x14ac:dyDescent="0.2">
      <c r="A94" s="126">
        <v>88</v>
      </c>
      <c r="B94" s="273" t="s">
        <v>494</v>
      </c>
      <c r="C94" s="274"/>
      <c r="D94" s="115" t="s">
        <v>537</v>
      </c>
      <c r="E94" s="116" t="s">
        <v>659</v>
      </c>
      <c r="F94" s="100" t="s">
        <v>14</v>
      </c>
      <c r="G94" s="125" t="s">
        <v>1334</v>
      </c>
      <c r="H94" s="111"/>
      <c r="I94" s="251" t="str">
        <f t="shared" si="3"/>
        <v>Ley 1122 de 2007</v>
      </c>
      <c r="J94" s="251">
        <f t="shared" si="4"/>
        <v>16</v>
      </c>
      <c r="K94" s="251" t="s">
        <v>729</v>
      </c>
      <c r="L94" s="251">
        <v>136</v>
      </c>
    </row>
    <row r="95" spans="1:12" ht="242.25" customHeight="1" x14ac:dyDescent="0.2">
      <c r="A95" s="126">
        <v>89</v>
      </c>
      <c r="B95" s="273" t="s">
        <v>541</v>
      </c>
      <c r="C95" s="274"/>
      <c r="D95" s="115" t="s">
        <v>542</v>
      </c>
      <c r="E95" s="116" t="s">
        <v>662</v>
      </c>
      <c r="F95" s="100" t="s">
        <v>14</v>
      </c>
      <c r="G95" s="125" t="s">
        <v>1334</v>
      </c>
      <c r="H95" s="111"/>
      <c r="I95" s="251" t="str">
        <f t="shared" si="3"/>
        <v>Circular Unica de la Supersalud 047 DE 2007</v>
      </c>
      <c r="J95" s="251">
        <f t="shared" si="4"/>
        <v>43</v>
      </c>
      <c r="K95" s="251" t="s">
        <v>729</v>
      </c>
      <c r="L95" s="251">
        <v>135</v>
      </c>
    </row>
    <row r="96" spans="1:12" ht="318.75" x14ac:dyDescent="0.2">
      <c r="A96" s="126">
        <v>90</v>
      </c>
      <c r="B96" s="273" t="s">
        <v>632</v>
      </c>
      <c r="C96" s="274"/>
      <c r="D96" s="107" t="s">
        <v>633</v>
      </c>
      <c r="E96" s="107" t="s">
        <v>634</v>
      </c>
      <c r="F96" s="100" t="s">
        <v>14</v>
      </c>
      <c r="G96" s="125" t="s">
        <v>1334</v>
      </c>
      <c r="H96" s="111"/>
      <c r="I96" s="251" t="str">
        <f t="shared" si="3"/>
        <v xml:space="preserve">Ley 1150 de 2007
</v>
      </c>
      <c r="J96" s="251">
        <f t="shared" si="4"/>
        <v>17</v>
      </c>
      <c r="K96" s="251">
        <v>2007</v>
      </c>
      <c r="L96" s="251">
        <v>134</v>
      </c>
    </row>
    <row r="97" spans="1:12" ht="409.5" customHeight="1" x14ac:dyDescent="0.2">
      <c r="A97" s="126">
        <v>91</v>
      </c>
      <c r="B97" s="273" t="s">
        <v>222</v>
      </c>
      <c r="C97" s="274"/>
      <c r="D97" s="112" t="s">
        <v>223</v>
      </c>
      <c r="E97" s="108" t="s">
        <v>224</v>
      </c>
      <c r="F97" s="100" t="s">
        <v>14</v>
      </c>
      <c r="G97" s="125" t="s">
        <v>1334</v>
      </c>
      <c r="H97" s="111"/>
      <c r="I97" s="251" t="str">
        <f t="shared" si="3"/>
        <v>Decreto 1011 de 2006</v>
      </c>
      <c r="J97" s="251">
        <f t="shared" si="4"/>
        <v>20</v>
      </c>
      <c r="K97" s="251" t="s">
        <v>720</v>
      </c>
      <c r="L97" s="251">
        <v>133</v>
      </c>
    </row>
    <row r="98" spans="1:12" ht="25.5" customHeight="1" x14ac:dyDescent="0.2">
      <c r="A98" s="126">
        <v>92</v>
      </c>
      <c r="B98" s="273" t="s">
        <v>295</v>
      </c>
      <c r="C98" s="274"/>
      <c r="D98" s="112" t="s">
        <v>226</v>
      </c>
      <c r="E98" s="108" t="s">
        <v>296</v>
      </c>
      <c r="F98" s="100" t="s">
        <v>14</v>
      </c>
      <c r="G98" s="125" t="s">
        <v>1334</v>
      </c>
      <c r="H98" s="111"/>
      <c r="I98" s="251" t="str">
        <f t="shared" si="3"/>
        <v>Decreto 404 de 2006</v>
      </c>
      <c r="J98" s="251">
        <f t="shared" si="4"/>
        <v>19</v>
      </c>
      <c r="K98" s="251" t="s">
        <v>720</v>
      </c>
      <c r="L98" s="251">
        <v>132</v>
      </c>
    </row>
    <row r="99" spans="1:12" ht="148.5" customHeight="1" x14ac:dyDescent="0.2">
      <c r="A99" s="126">
        <v>93</v>
      </c>
      <c r="B99" s="273" t="s">
        <v>316</v>
      </c>
      <c r="C99" s="274"/>
      <c r="D99" s="108" t="s">
        <v>318</v>
      </c>
      <c r="E99" s="108" t="s">
        <v>319</v>
      </c>
      <c r="F99" s="100" t="s">
        <v>14</v>
      </c>
      <c r="G99" s="125" t="s">
        <v>1334</v>
      </c>
      <c r="H99" s="111"/>
      <c r="I99" s="251" t="str">
        <f t="shared" si="3"/>
        <v>Resolución 734 de 2006</v>
      </c>
      <c r="J99" s="251">
        <f t="shared" si="4"/>
        <v>22</v>
      </c>
      <c r="K99" s="251" t="s">
        <v>720</v>
      </c>
      <c r="L99" s="251">
        <v>131</v>
      </c>
    </row>
    <row r="100" spans="1:12" ht="229.5" customHeight="1" x14ac:dyDescent="0.2">
      <c r="A100" s="126">
        <v>94</v>
      </c>
      <c r="B100" s="273" t="s">
        <v>344</v>
      </c>
      <c r="C100" s="274"/>
      <c r="D100" s="108" t="s">
        <v>4388</v>
      </c>
      <c r="E100" s="108" t="s">
        <v>345</v>
      </c>
      <c r="F100" s="100" t="s">
        <v>14</v>
      </c>
      <c r="G100" s="125" t="s">
        <v>1334</v>
      </c>
      <c r="H100" s="111"/>
      <c r="I100" s="251" t="str">
        <f t="shared" si="3"/>
        <v>Ley 1010 de 2006</v>
      </c>
      <c r="J100" s="251">
        <f t="shared" si="4"/>
        <v>16</v>
      </c>
      <c r="K100" s="251" t="s">
        <v>720</v>
      </c>
      <c r="L100" s="251">
        <v>130</v>
      </c>
    </row>
    <row r="101" spans="1:12" ht="409.5" x14ac:dyDescent="0.2">
      <c r="A101" s="126">
        <v>95</v>
      </c>
      <c r="B101" s="273" t="s">
        <v>563</v>
      </c>
      <c r="C101" s="274"/>
      <c r="D101" s="104" t="s">
        <v>564</v>
      </c>
      <c r="E101" s="95" t="s">
        <v>565</v>
      </c>
      <c r="F101" s="100" t="s">
        <v>14</v>
      </c>
      <c r="G101" s="125" t="s">
        <v>1334</v>
      </c>
      <c r="H101" s="111"/>
      <c r="I101" s="251" t="str">
        <f t="shared" si="3"/>
        <v>Ley 1032 de 2006</v>
      </c>
      <c r="J101" s="251">
        <f t="shared" si="4"/>
        <v>16</v>
      </c>
      <c r="K101" s="251" t="s">
        <v>720</v>
      </c>
      <c r="L101" s="251">
        <v>122</v>
      </c>
    </row>
    <row r="102" spans="1:12" ht="148.5" customHeight="1" x14ac:dyDescent="0.2">
      <c r="A102" s="126">
        <v>96</v>
      </c>
      <c r="B102" s="273" t="s">
        <v>619</v>
      </c>
      <c r="C102" s="274"/>
      <c r="D102" s="105" t="s">
        <v>620</v>
      </c>
      <c r="E102" s="105" t="s">
        <v>670</v>
      </c>
      <c r="F102" s="100" t="s">
        <v>14</v>
      </c>
      <c r="G102" s="125" t="s">
        <v>1334</v>
      </c>
      <c r="H102" s="111"/>
      <c r="I102" s="251" t="str">
        <f t="shared" si="3"/>
        <v>Resolución 1402 del 17 de Julio de 2006</v>
      </c>
      <c r="J102" s="251">
        <f t="shared" si="4"/>
        <v>39</v>
      </c>
      <c r="K102" s="251" t="s">
        <v>720</v>
      </c>
      <c r="L102" s="251">
        <v>121</v>
      </c>
    </row>
    <row r="103" spans="1:12" ht="148.5" customHeight="1" x14ac:dyDescent="0.2">
      <c r="A103" s="126">
        <v>97</v>
      </c>
      <c r="B103" s="273" t="s">
        <v>344</v>
      </c>
      <c r="C103" s="274"/>
      <c r="D103" s="107" t="s">
        <v>637</v>
      </c>
      <c r="E103" s="107" t="s">
        <v>638</v>
      </c>
      <c r="F103" s="100" t="s">
        <v>14</v>
      </c>
      <c r="G103" s="125" t="s">
        <v>1334</v>
      </c>
      <c r="H103" s="111"/>
      <c r="I103" s="251" t="str">
        <f t="shared" si="3"/>
        <v>Ley 1010 de 2006</v>
      </c>
      <c r="J103" s="251">
        <f t="shared" si="4"/>
        <v>16</v>
      </c>
      <c r="K103" s="251" t="s">
        <v>720</v>
      </c>
      <c r="L103" s="251">
        <v>120</v>
      </c>
    </row>
    <row r="104" spans="1:12" ht="408" customHeight="1" x14ac:dyDescent="0.2">
      <c r="A104" s="126">
        <v>98</v>
      </c>
      <c r="B104" s="273" t="s">
        <v>241</v>
      </c>
      <c r="C104" s="274"/>
      <c r="D104" s="119"/>
      <c r="E104" s="108" t="s">
        <v>242</v>
      </c>
      <c r="F104" s="100" t="s">
        <v>14</v>
      </c>
      <c r="G104" s="125" t="s">
        <v>1334</v>
      </c>
      <c r="H104" s="111"/>
      <c r="I104" s="251" t="str">
        <f t="shared" si="3"/>
        <v>Decreto 1227 de 2005</v>
      </c>
      <c r="J104" s="251">
        <f t="shared" si="4"/>
        <v>20</v>
      </c>
      <c r="K104" s="251" t="s">
        <v>723</v>
      </c>
      <c r="L104" s="251">
        <v>119</v>
      </c>
    </row>
    <row r="105" spans="1:12" ht="148.5" customHeight="1" x14ac:dyDescent="0.2">
      <c r="A105" s="126">
        <v>99</v>
      </c>
      <c r="B105" s="273" t="s">
        <v>243</v>
      </c>
      <c r="C105" s="274"/>
      <c r="D105" s="108" t="s">
        <v>244</v>
      </c>
      <c r="E105" s="108" t="s">
        <v>244</v>
      </c>
      <c r="F105" s="100" t="s">
        <v>14</v>
      </c>
      <c r="G105" s="125" t="s">
        <v>1334</v>
      </c>
      <c r="H105" s="111"/>
      <c r="I105" s="251" t="str">
        <f t="shared" si="3"/>
        <v>Decreto 1228 de 2005</v>
      </c>
      <c r="J105" s="251">
        <f t="shared" si="4"/>
        <v>20</v>
      </c>
      <c r="K105" s="251" t="s">
        <v>723</v>
      </c>
      <c r="L105" s="251">
        <v>118</v>
      </c>
    </row>
    <row r="106" spans="1:12" ht="148.5" customHeight="1" x14ac:dyDescent="0.2">
      <c r="A106" s="126">
        <v>100</v>
      </c>
      <c r="B106" s="273" t="s">
        <v>289</v>
      </c>
      <c r="C106" s="274"/>
      <c r="D106" s="95" t="s">
        <v>285</v>
      </c>
      <c r="E106" s="108" t="s">
        <v>290</v>
      </c>
      <c r="F106" s="100" t="s">
        <v>14</v>
      </c>
      <c r="G106" s="125" t="s">
        <v>1334</v>
      </c>
      <c r="H106" s="111"/>
      <c r="I106" s="251" t="str">
        <f t="shared" si="3"/>
        <v>Decreto 2539 de 2005</v>
      </c>
      <c r="J106" s="251">
        <f t="shared" si="4"/>
        <v>20</v>
      </c>
      <c r="K106" s="251" t="s">
        <v>723</v>
      </c>
      <c r="L106" s="251">
        <v>117</v>
      </c>
    </row>
    <row r="107" spans="1:12" ht="148.5" customHeight="1" x14ac:dyDescent="0.2">
      <c r="A107" s="126">
        <v>101</v>
      </c>
      <c r="B107" s="273" t="s">
        <v>297</v>
      </c>
      <c r="C107" s="274"/>
      <c r="D107" s="95" t="s">
        <v>285</v>
      </c>
      <c r="E107" s="108" t="s">
        <v>298</v>
      </c>
      <c r="F107" s="100" t="s">
        <v>14</v>
      </c>
      <c r="G107" s="125" t="s">
        <v>1334</v>
      </c>
      <c r="H107" s="111"/>
      <c r="I107" s="251" t="str">
        <f t="shared" si="3"/>
        <v>Decreto 4661 de 2005</v>
      </c>
      <c r="J107" s="251">
        <f t="shared" si="4"/>
        <v>20</v>
      </c>
      <c r="K107" s="251" t="s">
        <v>723</v>
      </c>
      <c r="L107" s="251">
        <v>116</v>
      </c>
    </row>
    <row r="108" spans="1:12" ht="148.5" customHeight="1" x14ac:dyDescent="0.2">
      <c r="A108" s="126">
        <v>102</v>
      </c>
      <c r="B108" s="273" t="s">
        <v>320</v>
      </c>
      <c r="C108" s="274"/>
      <c r="D108" s="95" t="s">
        <v>285</v>
      </c>
      <c r="E108" s="95" t="s">
        <v>321</v>
      </c>
      <c r="F108" s="100" t="s">
        <v>14</v>
      </c>
      <c r="G108" s="125" t="s">
        <v>1334</v>
      </c>
      <c r="H108" s="111"/>
      <c r="I108" s="251" t="str">
        <f t="shared" si="3"/>
        <v>Decreto 770 de 2005</v>
      </c>
      <c r="J108" s="251">
        <f t="shared" si="4"/>
        <v>19</v>
      </c>
      <c r="K108" s="251" t="s">
        <v>723</v>
      </c>
      <c r="L108" s="251">
        <v>115</v>
      </c>
    </row>
    <row r="109" spans="1:12" ht="148.5" customHeight="1" x14ac:dyDescent="0.2">
      <c r="A109" s="126">
        <v>103</v>
      </c>
      <c r="B109" s="273" t="s">
        <v>322</v>
      </c>
      <c r="C109" s="274"/>
      <c r="D109" s="95" t="s">
        <v>285</v>
      </c>
      <c r="E109" s="108" t="s">
        <v>323</v>
      </c>
      <c r="F109" s="100" t="s">
        <v>14</v>
      </c>
      <c r="G109" s="125" t="s">
        <v>1334</v>
      </c>
      <c r="H109" s="111"/>
      <c r="I109" s="251" t="str">
        <f t="shared" si="3"/>
        <v>Decreto 785 de 2005</v>
      </c>
      <c r="J109" s="251">
        <f t="shared" si="4"/>
        <v>19</v>
      </c>
      <c r="K109" s="251" t="s">
        <v>723</v>
      </c>
      <c r="L109" s="251">
        <v>114</v>
      </c>
    </row>
    <row r="110" spans="1:12" ht="148.5" customHeight="1" x14ac:dyDescent="0.2">
      <c r="A110" s="126">
        <v>104</v>
      </c>
      <c r="B110" s="273" t="s">
        <v>404</v>
      </c>
      <c r="C110" s="274"/>
      <c r="D110" s="95" t="s">
        <v>285</v>
      </c>
      <c r="E110" s="95" t="s">
        <v>405</v>
      </c>
      <c r="F110" s="100" t="s">
        <v>14</v>
      </c>
      <c r="G110" s="125" t="s">
        <v>1334</v>
      </c>
      <c r="H110" s="111"/>
      <c r="I110" s="251" t="str">
        <f t="shared" si="3"/>
        <v>Resolución 156 de 2005</v>
      </c>
      <c r="J110" s="251">
        <f t="shared" si="4"/>
        <v>22</v>
      </c>
      <c r="K110" s="251" t="s">
        <v>723</v>
      </c>
      <c r="L110" s="251">
        <v>113</v>
      </c>
    </row>
    <row r="111" spans="1:12" ht="148.5" customHeight="1" x14ac:dyDescent="0.2">
      <c r="A111" s="126">
        <v>105</v>
      </c>
      <c r="B111" s="273" t="s">
        <v>445</v>
      </c>
      <c r="C111" s="274"/>
      <c r="D111" s="95" t="s">
        <v>446</v>
      </c>
      <c r="E111" s="95" t="s">
        <v>447</v>
      </c>
      <c r="F111" s="100" t="s">
        <v>14</v>
      </c>
      <c r="G111" s="125" t="s">
        <v>1334</v>
      </c>
      <c r="H111" s="111"/>
      <c r="I111" s="251" t="str">
        <f t="shared" si="3"/>
        <v>Res. 1570 de 2005</v>
      </c>
      <c r="J111" s="251">
        <f t="shared" si="4"/>
        <v>17</v>
      </c>
      <c r="K111" s="251" t="s">
        <v>723</v>
      </c>
      <c r="L111" s="251">
        <v>112</v>
      </c>
    </row>
    <row r="112" spans="1:12" ht="148.5" customHeight="1" x14ac:dyDescent="0.2">
      <c r="A112" s="126">
        <v>106</v>
      </c>
      <c r="B112" s="273" t="s">
        <v>461</v>
      </c>
      <c r="C112" s="274"/>
      <c r="D112" s="95" t="s">
        <v>462</v>
      </c>
      <c r="E112" s="95" t="s">
        <v>463</v>
      </c>
      <c r="F112" s="100" t="s">
        <v>14</v>
      </c>
      <c r="G112" s="125" t="s">
        <v>1334</v>
      </c>
      <c r="H112" s="111"/>
      <c r="I112" s="251" t="str">
        <f t="shared" si="3"/>
        <v>Ley 962 de 2005</v>
      </c>
      <c r="J112" s="251">
        <f t="shared" si="4"/>
        <v>15</v>
      </c>
      <c r="K112" s="251" t="s">
        <v>723</v>
      </c>
      <c r="L112" s="251">
        <v>110</v>
      </c>
    </row>
    <row r="113" spans="1:12" ht="204" x14ac:dyDescent="0.2">
      <c r="A113" s="126">
        <v>107</v>
      </c>
      <c r="B113" s="273" t="s">
        <v>555</v>
      </c>
      <c r="C113" s="274"/>
      <c r="D113" s="95" t="s">
        <v>556</v>
      </c>
      <c r="E113" s="95" t="s">
        <v>557</v>
      </c>
      <c r="F113" s="100" t="s">
        <v>14</v>
      </c>
      <c r="G113" s="125" t="s">
        <v>1334</v>
      </c>
      <c r="H113" s="111"/>
      <c r="I113" s="251" t="str">
        <f t="shared" si="3"/>
        <v>Decreto 4725 del 26 de Diciembre de 2005</v>
      </c>
      <c r="J113" s="251">
        <f t="shared" si="4"/>
        <v>40</v>
      </c>
      <c r="K113" s="251" t="s">
        <v>723</v>
      </c>
      <c r="L113" s="251">
        <v>106</v>
      </c>
    </row>
    <row r="114" spans="1:12" ht="25.5" customHeight="1" x14ac:dyDescent="0.2">
      <c r="A114" s="126">
        <v>108</v>
      </c>
      <c r="B114" s="273" t="s">
        <v>555</v>
      </c>
      <c r="C114" s="274"/>
      <c r="D114" s="95" t="s">
        <v>556</v>
      </c>
      <c r="E114" s="95" t="s">
        <v>557</v>
      </c>
      <c r="F114" s="100" t="s">
        <v>14</v>
      </c>
      <c r="G114" s="125" t="s">
        <v>1334</v>
      </c>
      <c r="H114" s="111"/>
      <c r="I114" s="251" t="str">
        <f t="shared" si="3"/>
        <v>Decreto 4725 del 26 de Diciembre de 2005</v>
      </c>
      <c r="J114" s="251">
        <f t="shared" si="4"/>
        <v>40</v>
      </c>
      <c r="K114" s="251" t="s">
        <v>723</v>
      </c>
      <c r="L114" s="251">
        <v>105</v>
      </c>
    </row>
    <row r="115" spans="1:12" ht="148.5" customHeight="1" x14ac:dyDescent="0.2">
      <c r="A115" s="126">
        <v>109</v>
      </c>
      <c r="B115" s="273" t="s">
        <v>612</v>
      </c>
      <c r="C115" s="274"/>
      <c r="D115" s="98" t="s">
        <v>607</v>
      </c>
      <c r="E115" s="98" t="s">
        <v>613</v>
      </c>
      <c r="F115" s="100" t="s">
        <v>14</v>
      </c>
      <c r="G115" s="125" t="s">
        <v>1334</v>
      </c>
      <c r="H115" s="111"/>
      <c r="I115" s="251" t="str">
        <f t="shared" si="3"/>
        <v>Decreto 4741 del 30 de Diciembre de 2005</v>
      </c>
      <c r="J115" s="251">
        <f t="shared" si="4"/>
        <v>40</v>
      </c>
      <c r="K115" s="251" t="s">
        <v>723</v>
      </c>
      <c r="L115" s="251">
        <v>104</v>
      </c>
    </row>
    <row r="116" spans="1:12" ht="153" customHeight="1" x14ac:dyDescent="0.2">
      <c r="A116" s="126">
        <v>110</v>
      </c>
      <c r="B116" s="273" t="s">
        <v>204</v>
      </c>
      <c r="C116" s="274"/>
      <c r="D116" s="110" t="s">
        <v>206</v>
      </c>
      <c r="E116" s="110" t="s">
        <v>207</v>
      </c>
      <c r="F116" s="100" t="s">
        <v>14</v>
      </c>
      <c r="G116" s="125" t="s">
        <v>1334</v>
      </c>
      <c r="H116" s="111"/>
      <c r="I116" s="251" t="str">
        <f t="shared" si="3"/>
        <v>Decreto 2193 de 2004</v>
      </c>
      <c r="J116" s="251">
        <f t="shared" si="4"/>
        <v>20</v>
      </c>
      <c r="K116" s="251" t="s">
        <v>719</v>
      </c>
      <c r="L116" s="251">
        <v>103</v>
      </c>
    </row>
    <row r="117" spans="1:12" ht="153" customHeight="1" x14ac:dyDescent="0.2">
      <c r="A117" s="126">
        <v>111</v>
      </c>
      <c r="B117" s="273" t="s">
        <v>382</v>
      </c>
      <c r="C117" s="274"/>
      <c r="D117" s="112" t="s">
        <v>383</v>
      </c>
      <c r="E117" s="108" t="s">
        <v>384</v>
      </c>
      <c r="F117" s="100" t="s">
        <v>14</v>
      </c>
      <c r="G117" s="125" t="s">
        <v>1334</v>
      </c>
      <c r="H117" s="111"/>
      <c r="I117" s="251" t="str">
        <f t="shared" si="3"/>
        <v>Ley 909 de 2004</v>
      </c>
      <c r="J117" s="251">
        <f t="shared" si="4"/>
        <v>15</v>
      </c>
      <c r="K117" s="251" t="s">
        <v>719</v>
      </c>
      <c r="L117" s="251">
        <v>102</v>
      </c>
    </row>
    <row r="118" spans="1:12" ht="409.5" customHeight="1" x14ac:dyDescent="0.2">
      <c r="A118" s="126">
        <v>112</v>
      </c>
      <c r="B118" s="273" t="s">
        <v>382</v>
      </c>
      <c r="C118" s="274"/>
      <c r="D118" s="108" t="s">
        <v>385</v>
      </c>
      <c r="E118" s="108" t="s">
        <v>386</v>
      </c>
      <c r="F118" s="100" t="s">
        <v>14</v>
      </c>
      <c r="G118" s="125" t="s">
        <v>1334</v>
      </c>
      <c r="H118" s="111"/>
      <c r="I118" s="251" t="str">
        <f t="shared" si="3"/>
        <v>Ley 909 de 2004</v>
      </c>
      <c r="J118" s="251">
        <f t="shared" si="4"/>
        <v>15</v>
      </c>
      <c r="K118" s="251" t="s">
        <v>719</v>
      </c>
      <c r="L118" s="251">
        <v>101</v>
      </c>
    </row>
    <row r="119" spans="1:12" ht="409.5" x14ac:dyDescent="0.2">
      <c r="A119" s="126">
        <v>113</v>
      </c>
      <c r="B119" s="273" t="s">
        <v>382</v>
      </c>
      <c r="C119" s="274"/>
      <c r="D119" s="110" t="s">
        <v>387</v>
      </c>
      <c r="E119" s="110" t="s">
        <v>388</v>
      </c>
      <c r="F119" s="100" t="s">
        <v>14</v>
      </c>
      <c r="G119" s="125" t="s">
        <v>1334</v>
      </c>
      <c r="H119" s="111"/>
      <c r="I119" s="251" t="str">
        <f t="shared" si="3"/>
        <v>Ley 909 de 2004</v>
      </c>
      <c r="J119" s="251">
        <f t="shared" si="4"/>
        <v>15</v>
      </c>
      <c r="K119" s="251" t="s">
        <v>719</v>
      </c>
      <c r="L119" s="251">
        <v>100</v>
      </c>
    </row>
    <row r="120" spans="1:12" ht="148.5" customHeight="1" x14ac:dyDescent="0.2">
      <c r="A120" s="126">
        <v>114</v>
      </c>
      <c r="B120" s="273" t="s">
        <v>451</v>
      </c>
      <c r="C120" s="274"/>
      <c r="D120" s="95" t="s">
        <v>183</v>
      </c>
      <c r="E120" s="95"/>
      <c r="F120" s="100" t="s">
        <v>14</v>
      </c>
      <c r="G120" s="125" t="s">
        <v>1334</v>
      </c>
      <c r="H120" s="111"/>
      <c r="I120" s="251" t="str">
        <f t="shared" si="3"/>
        <v>Circular 004 Unificada de 2004</v>
      </c>
      <c r="J120" s="251">
        <f t="shared" ref="J120:J182" si="5">LEN(I120)</f>
        <v>30</v>
      </c>
      <c r="K120" s="251" t="s">
        <v>719</v>
      </c>
      <c r="L120" s="251">
        <v>99</v>
      </c>
    </row>
    <row r="121" spans="1:12" ht="409.5" x14ac:dyDescent="0.2">
      <c r="A121" s="126">
        <v>115</v>
      </c>
      <c r="B121" s="273" t="s">
        <v>516</v>
      </c>
      <c r="C121" s="274"/>
      <c r="D121" s="116" t="s">
        <v>517</v>
      </c>
      <c r="E121" s="116" t="s">
        <v>518</v>
      </c>
      <c r="F121" s="100" t="s">
        <v>14</v>
      </c>
      <c r="G121" s="125" t="s">
        <v>1334</v>
      </c>
      <c r="H121" s="111"/>
      <c r="I121" s="251" t="str">
        <f t="shared" si="3"/>
        <v>Decreto 3770 de 2004</v>
      </c>
      <c r="J121" s="251">
        <f t="shared" si="5"/>
        <v>20</v>
      </c>
      <c r="K121" s="251" t="s">
        <v>719</v>
      </c>
      <c r="L121" s="251">
        <v>98</v>
      </c>
    </row>
    <row r="122" spans="1:12" ht="148.5" customHeight="1" x14ac:dyDescent="0.2">
      <c r="A122" s="126">
        <v>116</v>
      </c>
      <c r="B122" s="273" t="s">
        <v>609</v>
      </c>
      <c r="C122" s="274"/>
      <c r="D122" s="98" t="s">
        <v>610</v>
      </c>
      <c r="E122" s="98" t="s">
        <v>611</v>
      </c>
      <c r="F122" s="100" t="s">
        <v>14</v>
      </c>
      <c r="G122" s="125" t="s">
        <v>1334</v>
      </c>
      <c r="H122" s="111"/>
      <c r="I122" s="251" t="str">
        <f t="shared" si="3"/>
        <v>Decreto 1443 del 7 de Mayo de 2004</v>
      </c>
      <c r="J122" s="251">
        <f t="shared" si="5"/>
        <v>34</v>
      </c>
      <c r="K122" s="251" t="s">
        <v>719</v>
      </c>
      <c r="L122" s="251">
        <v>96</v>
      </c>
    </row>
    <row r="123" spans="1:12" ht="178.5" customHeight="1" x14ac:dyDescent="0.2">
      <c r="A123" s="126">
        <v>117</v>
      </c>
      <c r="B123" s="273" t="s">
        <v>238</v>
      </c>
      <c r="C123" s="274"/>
      <c r="D123" s="112" t="s">
        <v>239</v>
      </c>
      <c r="E123" s="108" t="s">
        <v>240</v>
      </c>
      <c r="F123" s="100" t="s">
        <v>14</v>
      </c>
      <c r="G123" s="125" t="s">
        <v>1334</v>
      </c>
      <c r="H123" s="111"/>
      <c r="I123" s="251" t="str">
        <f t="shared" si="3"/>
        <v>Decreto 1158 de 1994, 691 de 1994, 797 de 2003</v>
      </c>
      <c r="J123" s="251">
        <f t="shared" si="5"/>
        <v>46</v>
      </c>
      <c r="K123" s="251" t="s">
        <v>722</v>
      </c>
      <c r="L123" s="251">
        <v>95</v>
      </c>
    </row>
    <row r="124" spans="1:12" ht="148.5" customHeight="1" x14ac:dyDescent="0.2">
      <c r="A124" s="126">
        <v>118</v>
      </c>
      <c r="B124" s="273" t="s">
        <v>283</v>
      </c>
      <c r="C124" s="274"/>
      <c r="D124" s="108" t="s">
        <v>266</v>
      </c>
      <c r="E124" s="108" t="s">
        <v>284</v>
      </c>
      <c r="F124" s="100" t="s">
        <v>14</v>
      </c>
      <c r="G124" s="125" t="s">
        <v>1334</v>
      </c>
      <c r="H124" s="111"/>
      <c r="I124" s="251" t="str">
        <f t="shared" si="3"/>
        <v>Decreto 2090 de 2003</v>
      </c>
      <c r="J124" s="251">
        <f t="shared" si="5"/>
        <v>20</v>
      </c>
      <c r="K124" s="251" t="s">
        <v>722</v>
      </c>
      <c r="L124" s="251">
        <v>94</v>
      </c>
    </row>
    <row r="125" spans="1:12" ht="409.5" x14ac:dyDescent="0.2">
      <c r="A125" s="126">
        <v>119</v>
      </c>
      <c r="B125" s="273" t="s">
        <v>380</v>
      </c>
      <c r="C125" s="274"/>
      <c r="D125" s="108" t="s">
        <v>220</v>
      </c>
      <c r="E125" s="108" t="s">
        <v>381</v>
      </c>
      <c r="F125" s="100" t="s">
        <v>14</v>
      </c>
      <c r="G125" s="125" t="s">
        <v>1334</v>
      </c>
      <c r="H125" s="111"/>
      <c r="I125" s="251" t="str">
        <f t="shared" si="3"/>
        <v>Ley 828 de 2003</v>
      </c>
      <c r="J125" s="251">
        <f t="shared" si="5"/>
        <v>15</v>
      </c>
      <c r="K125" s="251" t="s">
        <v>722</v>
      </c>
      <c r="L125" s="251">
        <v>93</v>
      </c>
    </row>
    <row r="126" spans="1:12" ht="148.5" customHeight="1" x14ac:dyDescent="0.2">
      <c r="A126" s="126">
        <v>120</v>
      </c>
      <c r="B126" s="273" t="s">
        <v>426</v>
      </c>
      <c r="C126" s="274"/>
      <c r="D126" s="95" t="s">
        <v>220</v>
      </c>
      <c r="E126" s="95" t="s">
        <v>427</v>
      </c>
      <c r="F126" s="100" t="s">
        <v>14</v>
      </c>
      <c r="G126" s="125" t="s">
        <v>1334</v>
      </c>
      <c r="H126" s="111"/>
      <c r="I126" s="251" t="str">
        <f t="shared" si="3"/>
        <v>Resolución 3815 de 2003</v>
      </c>
      <c r="J126" s="251">
        <f t="shared" si="5"/>
        <v>23</v>
      </c>
      <c r="K126" s="251" t="s">
        <v>722</v>
      </c>
      <c r="L126" s="251">
        <v>92</v>
      </c>
    </row>
    <row r="127" spans="1:12" ht="148.5" customHeight="1" x14ac:dyDescent="0.2">
      <c r="A127" s="126">
        <v>121</v>
      </c>
      <c r="B127" s="273" t="s">
        <v>523</v>
      </c>
      <c r="C127" s="274"/>
      <c r="D127" s="116" t="s">
        <v>521</v>
      </c>
      <c r="E127" s="116" t="s">
        <v>522</v>
      </c>
      <c r="F127" s="100" t="s">
        <v>14</v>
      </c>
      <c r="G127" s="125" t="s">
        <v>1334</v>
      </c>
      <c r="H127" s="111"/>
      <c r="I127" s="251" t="str">
        <f t="shared" si="3"/>
        <v>Acuerdo 246 de 2003</v>
      </c>
      <c r="J127" s="251">
        <f t="shared" si="5"/>
        <v>19</v>
      </c>
      <c r="K127" s="251" t="s">
        <v>722</v>
      </c>
      <c r="L127" s="251">
        <v>91</v>
      </c>
    </row>
    <row r="128" spans="1:12" ht="148.5" customHeight="1" x14ac:dyDescent="0.2">
      <c r="A128" s="126">
        <v>122</v>
      </c>
      <c r="B128" s="273" t="s">
        <v>268</v>
      </c>
      <c r="C128" s="274"/>
      <c r="D128" s="116" t="s">
        <v>269</v>
      </c>
      <c r="E128" s="108" t="s">
        <v>270</v>
      </c>
      <c r="F128" s="100" t="s">
        <v>14</v>
      </c>
      <c r="G128" s="125" t="s">
        <v>1334</v>
      </c>
      <c r="H128" s="111"/>
      <c r="I128" s="251" t="str">
        <f t="shared" si="3"/>
        <v>Decreto 1772 de 2002</v>
      </c>
      <c r="J128" s="251">
        <f t="shared" si="5"/>
        <v>20</v>
      </c>
      <c r="K128" s="251" t="s">
        <v>726</v>
      </c>
      <c r="L128" s="251">
        <v>90</v>
      </c>
    </row>
    <row r="129" spans="1:12" ht="229.5" customHeight="1" x14ac:dyDescent="0.2">
      <c r="A129" s="126">
        <v>123</v>
      </c>
      <c r="B129" s="273" t="s">
        <v>277</v>
      </c>
      <c r="C129" s="274"/>
      <c r="D129" s="108" t="s">
        <v>278</v>
      </c>
      <c r="E129" s="108" t="s">
        <v>279</v>
      </c>
      <c r="F129" s="100" t="s">
        <v>14</v>
      </c>
      <c r="G129" s="125" t="s">
        <v>1334</v>
      </c>
      <c r="H129" s="111"/>
      <c r="I129" s="251" t="str">
        <f t="shared" si="3"/>
        <v>Decreto 1919 agosto 29 de 2002</v>
      </c>
      <c r="J129" s="251">
        <f t="shared" si="5"/>
        <v>30</v>
      </c>
      <c r="K129" s="251" t="s">
        <v>726</v>
      </c>
      <c r="L129" s="251">
        <v>89</v>
      </c>
    </row>
    <row r="130" spans="1:12" ht="293.25" customHeight="1" x14ac:dyDescent="0.2">
      <c r="A130" s="126">
        <v>124</v>
      </c>
      <c r="B130" s="273" t="s">
        <v>377</v>
      </c>
      <c r="C130" s="274"/>
      <c r="D130" s="108" t="s">
        <v>378</v>
      </c>
      <c r="E130" s="108" t="s">
        <v>379</v>
      </c>
      <c r="F130" s="100" t="s">
        <v>14</v>
      </c>
      <c r="G130" s="125" t="s">
        <v>1334</v>
      </c>
      <c r="H130" s="111"/>
      <c r="I130" s="251" t="str">
        <f t="shared" si="3"/>
        <v>Ley 755 de 2002</v>
      </c>
      <c r="J130" s="251">
        <f t="shared" si="5"/>
        <v>15</v>
      </c>
      <c r="K130" s="251" t="s">
        <v>726</v>
      </c>
      <c r="L130" s="251">
        <v>88</v>
      </c>
    </row>
    <row r="131" spans="1:12" ht="165.75" customHeight="1" x14ac:dyDescent="0.2">
      <c r="A131" s="126">
        <v>125</v>
      </c>
      <c r="B131" s="273" t="s">
        <v>490</v>
      </c>
      <c r="C131" s="274"/>
      <c r="D131" s="117" t="s">
        <v>491</v>
      </c>
      <c r="E131" s="117" t="s">
        <v>492</v>
      </c>
      <c r="F131" s="100" t="s">
        <v>14</v>
      </c>
      <c r="G131" s="125" t="s">
        <v>1334</v>
      </c>
      <c r="H131" s="111"/>
      <c r="I131" s="251" t="str">
        <f t="shared" si="3"/>
        <v>Resolución 951 de 2002</v>
      </c>
      <c r="J131" s="251">
        <f t="shared" si="5"/>
        <v>22</v>
      </c>
      <c r="K131" s="251" t="s">
        <v>726</v>
      </c>
      <c r="L131" s="251">
        <v>87</v>
      </c>
    </row>
    <row r="132" spans="1:12" ht="409.5" x14ac:dyDescent="0.2">
      <c r="A132" s="126">
        <v>126</v>
      </c>
      <c r="B132" s="273" t="s">
        <v>504</v>
      </c>
      <c r="C132" s="274"/>
      <c r="D132" s="95" t="s">
        <v>431</v>
      </c>
      <c r="E132" s="95" t="s">
        <v>505</v>
      </c>
      <c r="F132" s="100" t="s">
        <v>14</v>
      </c>
      <c r="G132" s="125" t="s">
        <v>1334</v>
      </c>
      <c r="H132" s="111"/>
      <c r="I132" s="251" t="str">
        <f t="shared" si="3"/>
        <v>Ley 789 de 2002</v>
      </c>
      <c r="J132" s="251">
        <f t="shared" si="5"/>
        <v>15</v>
      </c>
      <c r="K132" s="251" t="s">
        <v>726</v>
      </c>
      <c r="L132" s="251">
        <v>86</v>
      </c>
    </row>
    <row r="133" spans="1:12" ht="49.5" x14ac:dyDescent="0.2">
      <c r="A133" s="126">
        <v>127</v>
      </c>
      <c r="B133" s="273" t="s">
        <v>520</v>
      </c>
      <c r="C133" s="274"/>
      <c r="D133" s="116" t="s">
        <v>521</v>
      </c>
      <c r="E133" s="116" t="s">
        <v>522</v>
      </c>
      <c r="F133" s="100" t="s">
        <v>14</v>
      </c>
      <c r="G133" s="125" t="s">
        <v>1334</v>
      </c>
      <c r="H133" s="111"/>
      <c r="I133" s="251" t="str">
        <f t="shared" si="3"/>
        <v>Acuerdo 232 de 2002</v>
      </c>
      <c r="J133" s="251">
        <f t="shared" si="5"/>
        <v>19</v>
      </c>
      <c r="K133" s="251" t="s">
        <v>726</v>
      </c>
      <c r="L133" s="251">
        <v>85</v>
      </c>
    </row>
    <row r="134" spans="1:12" ht="255" x14ac:dyDescent="0.2">
      <c r="A134" s="126">
        <v>128</v>
      </c>
      <c r="B134" s="273" t="s">
        <v>568</v>
      </c>
      <c r="C134" s="274"/>
      <c r="D134" s="104" t="s">
        <v>569</v>
      </c>
      <c r="E134" s="95" t="s">
        <v>570</v>
      </c>
      <c r="F134" s="100" t="s">
        <v>14</v>
      </c>
      <c r="G134" s="125" t="s">
        <v>1334</v>
      </c>
      <c r="H134" s="111"/>
      <c r="I134" s="251" t="str">
        <f t="shared" si="3"/>
        <v>Directiva Presidencial 02 de 2002</v>
      </c>
      <c r="J134" s="251">
        <f t="shared" si="5"/>
        <v>33</v>
      </c>
      <c r="K134" s="251" t="s">
        <v>726</v>
      </c>
      <c r="L134" s="251">
        <v>84</v>
      </c>
    </row>
    <row r="135" spans="1:12" ht="148.5" customHeight="1" x14ac:dyDescent="0.2">
      <c r="A135" s="126">
        <v>129</v>
      </c>
      <c r="B135" s="273" t="s">
        <v>617</v>
      </c>
      <c r="C135" s="274"/>
      <c r="D135" s="105" t="s">
        <v>607</v>
      </c>
      <c r="E135" s="105" t="s">
        <v>618</v>
      </c>
      <c r="F135" s="100" t="s">
        <v>14</v>
      </c>
      <c r="G135" s="125" t="s">
        <v>1334</v>
      </c>
      <c r="H135" s="111"/>
      <c r="I135" s="251" t="str">
        <f t="shared" ref="I135:I198" si="6">TRIM(B135)</f>
        <v>Resolución 1164 del 6 de Septiembre de 2002</v>
      </c>
      <c r="J135" s="251">
        <f t="shared" si="5"/>
        <v>43</v>
      </c>
      <c r="K135" s="251" t="s">
        <v>726</v>
      </c>
      <c r="L135" s="251">
        <v>83</v>
      </c>
    </row>
    <row r="136" spans="1:12" ht="409.5" x14ac:dyDescent="0.2">
      <c r="A136" s="126">
        <v>130</v>
      </c>
      <c r="B136" s="273" t="s">
        <v>504</v>
      </c>
      <c r="C136" s="274"/>
      <c r="D136" s="103" t="s">
        <v>640</v>
      </c>
      <c r="E136" s="98" t="s">
        <v>641</v>
      </c>
      <c r="F136" s="100" t="s">
        <v>14</v>
      </c>
      <c r="G136" s="125" t="s">
        <v>1334</v>
      </c>
      <c r="H136" s="111"/>
      <c r="I136" s="251" t="str">
        <f t="shared" si="6"/>
        <v>Ley 789 de 2002</v>
      </c>
      <c r="J136" s="251">
        <f t="shared" si="5"/>
        <v>15</v>
      </c>
      <c r="K136" s="251" t="s">
        <v>726</v>
      </c>
      <c r="L136" s="251">
        <v>82</v>
      </c>
    </row>
    <row r="137" spans="1:12" ht="148.5" customHeight="1" x14ac:dyDescent="0.2">
      <c r="A137" s="126">
        <v>131</v>
      </c>
      <c r="B137" s="273" t="s">
        <v>473</v>
      </c>
      <c r="C137" s="274"/>
      <c r="D137" s="121" t="s">
        <v>474</v>
      </c>
      <c r="E137" s="95" t="s">
        <v>475</v>
      </c>
      <c r="F137" s="100" t="s">
        <v>14</v>
      </c>
      <c r="G137" s="125" t="s">
        <v>1334</v>
      </c>
      <c r="H137" s="111"/>
      <c r="I137" s="251" t="str">
        <f t="shared" si="6"/>
        <v>Acuerdo 60 de 2001
30 de octubre de 2001</v>
      </c>
      <c r="J137" s="251">
        <f t="shared" si="5"/>
        <v>40</v>
      </c>
      <c r="K137" s="251" t="s">
        <v>742</v>
      </c>
      <c r="L137" s="251">
        <v>81</v>
      </c>
    </row>
    <row r="138" spans="1:12" ht="409.5" x14ac:dyDescent="0.2">
      <c r="A138" s="126">
        <v>132</v>
      </c>
      <c r="B138" s="273" t="s">
        <v>480</v>
      </c>
      <c r="C138" s="274"/>
      <c r="D138" s="95" t="s">
        <v>481</v>
      </c>
      <c r="E138" s="95" t="s">
        <v>482</v>
      </c>
      <c r="F138" s="100" t="s">
        <v>14</v>
      </c>
      <c r="G138" s="125" t="s">
        <v>1334</v>
      </c>
      <c r="H138" s="111"/>
      <c r="I138" s="251" t="str">
        <f t="shared" si="6"/>
        <v>Ley 715 de 2001</v>
      </c>
      <c r="J138" s="251">
        <f t="shared" si="5"/>
        <v>15</v>
      </c>
      <c r="K138" s="251" t="s">
        <v>742</v>
      </c>
      <c r="L138" s="251">
        <v>80</v>
      </c>
    </row>
    <row r="139" spans="1:12" ht="409.5" x14ac:dyDescent="0.2">
      <c r="A139" s="126">
        <v>133</v>
      </c>
      <c r="B139" s="273" t="s">
        <v>480</v>
      </c>
      <c r="C139" s="274"/>
      <c r="D139" s="95" t="s">
        <v>481</v>
      </c>
      <c r="E139" s="95" t="s">
        <v>482</v>
      </c>
      <c r="F139" s="100" t="s">
        <v>14</v>
      </c>
      <c r="G139" s="125" t="s">
        <v>1334</v>
      </c>
      <c r="H139" s="111"/>
      <c r="I139" s="251" t="str">
        <f t="shared" si="6"/>
        <v>Ley 715 de 2001</v>
      </c>
      <c r="J139" s="251">
        <f t="shared" si="5"/>
        <v>15</v>
      </c>
      <c r="K139" s="251" t="s">
        <v>742</v>
      </c>
      <c r="L139" s="251">
        <v>79</v>
      </c>
    </row>
    <row r="140" spans="1:12" ht="306" x14ac:dyDescent="0.2">
      <c r="A140" s="126">
        <v>134</v>
      </c>
      <c r="B140" s="273" t="s">
        <v>552</v>
      </c>
      <c r="C140" s="274"/>
      <c r="D140" s="95" t="s">
        <v>553</v>
      </c>
      <c r="E140" s="95" t="s">
        <v>554</v>
      </c>
      <c r="F140" s="100" t="s">
        <v>14</v>
      </c>
      <c r="G140" s="125" t="s">
        <v>1334</v>
      </c>
      <c r="H140" s="111"/>
      <c r="I140" s="251" t="str">
        <f t="shared" si="6"/>
        <v>Resolución 434 de 2001</v>
      </c>
      <c r="J140" s="251">
        <f t="shared" si="5"/>
        <v>22</v>
      </c>
      <c r="K140" s="251" t="s">
        <v>742</v>
      </c>
      <c r="L140" s="251">
        <v>78</v>
      </c>
    </row>
    <row r="141" spans="1:12" ht="148.5" customHeight="1" x14ac:dyDescent="0.2">
      <c r="A141" s="126">
        <v>135</v>
      </c>
      <c r="B141" s="273" t="s">
        <v>483</v>
      </c>
      <c r="C141" s="274"/>
      <c r="D141" s="116" t="s">
        <v>484</v>
      </c>
      <c r="E141" s="116" t="s">
        <v>479</v>
      </c>
      <c r="F141" s="100" t="s">
        <v>14</v>
      </c>
      <c r="G141" s="125" t="s">
        <v>1334</v>
      </c>
      <c r="H141" s="111"/>
      <c r="I141" s="251" t="str">
        <f t="shared" si="6"/>
        <v>Resolucion 412 de 2000</v>
      </c>
      <c r="J141" s="251">
        <f t="shared" si="5"/>
        <v>22</v>
      </c>
      <c r="K141" s="251" t="s">
        <v>743</v>
      </c>
      <c r="L141" s="251">
        <v>77</v>
      </c>
    </row>
    <row r="142" spans="1:12" ht="49.5" x14ac:dyDescent="0.2">
      <c r="A142" s="126">
        <v>136</v>
      </c>
      <c r="B142" s="273" t="s">
        <v>488</v>
      </c>
      <c r="C142" s="274"/>
      <c r="D142" s="116" t="s">
        <v>484</v>
      </c>
      <c r="E142" s="116" t="s">
        <v>479</v>
      </c>
      <c r="F142" s="100" t="s">
        <v>14</v>
      </c>
      <c r="G142" s="125" t="s">
        <v>1334</v>
      </c>
      <c r="H142" s="111"/>
      <c r="I142" s="251" t="str">
        <f t="shared" si="6"/>
        <v xml:space="preserve">Resolucion 3374 de 2000, Modificada por la Resolución 1531 de 2014, "por la cual se modifica la Resolución 3374 de 2000
en cuanto al mecanismo de transferencia de datos del Registro Individual de Prestación de
Servicios de Salud (RIPS) y su ámbito de aplicación", publicada en el Diario Oficial No. 49.137 de
29 de abril de 2014.
- Modificada en lo pertinente por la Resolución 951 de 2002, publicada en el Diario Oficial No.
44.884, de 31 de julio de 2002, "Por la cual se fijan algunos lineamientos en relación con el
Registro Individual de Prestación de Servicios de Salud, RIPS".
</v>
      </c>
      <c r="J142" s="251">
        <f t="shared" si="5"/>
        <v>584</v>
      </c>
      <c r="K142" s="251">
        <v>2000</v>
      </c>
      <c r="L142" s="251">
        <v>76</v>
      </c>
    </row>
    <row r="143" spans="1:12" ht="216.75" customHeight="1" x14ac:dyDescent="0.2">
      <c r="A143" s="126">
        <v>137</v>
      </c>
      <c r="B143" s="273" t="s">
        <v>495</v>
      </c>
      <c r="C143" s="274"/>
      <c r="D143" s="117" t="s">
        <v>496</v>
      </c>
      <c r="E143" s="117" t="s">
        <v>497</v>
      </c>
      <c r="F143" s="100" t="s">
        <v>14</v>
      </c>
      <c r="G143" s="125" t="s">
        <v>1334</v>
      </c>
      <c r="H143" s="111"/>
      <c r="I143" s="251" t="str">
        <f t="shared" si="6"/>
        <v>Ley 575 de 2000</v>
      </c>
      <c r="J143" s="251">
        <f t="shared" si="5"/>
        <v>15</v>
      </c>
      <c r="K143" s="251" t="s">
        <v>743</v>
      </c>
      <c r="L143" s="251">
        <v>75</v>
      </c>
    </row>
    <row r="144" spans="1:12" ht="148.5" customHeight="1" x14ac:dyDescent="0.2">
      <c r="A144" s="126">
        <v>138</v>
      </c>
      <c r="B144" s="273" t="s">
        <v>519</v>
      </c>
      <c r="C144" s="274"/>
      <c r="D144" s="116" t="s">
        <v>484</v>
      </c>
      <c r="E144" s="116" t="s">
        <v>479</v>
      </c>
      <c r="F144" s="100" t="s">
        <v>14</v>
      </c>
      <c r="G144" s="125" t="s">
        <v>1334</v>
      </c>
      <c r="H144" s="111"/>
      <c r="I144" s="251" t="str">
        <f t="shared" si="6"/>
        <v>Resolucion 3374 de 2000</v>
      </c>
      <c r="J144" s="251">
        <f t="shared" si="5"/>
        <v>23</v>
      </c>
      <c r="K144" s="251" t="s">
        <v>743</v>
      </c>
      <c r="L144" s="251">
        <v>74</v>
      </c>
    </row>
    <row r="145" spans="1:12" ht="148.5" customHeight="1" x14ac:dyDescent="0.2">
      <c r="A145" s="126">
        <v>139</v>
      </c>
      <c r="B145" s="273" t="s">
        <v>245</v>
      </c>
      <c r="C145" s="274"/>
      <c r="D145" s="108" t="s">
        <v>246</v>
      </c>
      <c r="E145" s="108" t="s">
        <v>247</v>
      </c>
      <c r="F145" s="100" t="s">
        <v>14</v>
      </c>
      <c r="G145" s="125" t="s">
        <v>1334</v>
      </c>
      <c r="H145" s="111"/>
      <c r="I145" s="251" t="str">
        <f t="shared" si="6"/>
        <v>Decreto 1406 de 1999 Desarrollado parcialmente por el Decreto 47 de 2000, "Por el cual se expiden normas sobre afiliación y se dictan otras disposiciones".</v>
      </c>
      <c r="J145" s="251">
        <f t="shared" si="5"/>
        <v>155</v>
      </c>
      <c r="K145" s="251">
        <v>1999</v>
      </c>
      <c r="L145" s="251">
        <v>73</v>
      </c>
    </row>
    <row r="146" spans="1:12" ht="216.75" customHeight="1" x14ac:dyDescent="0.2">
      <c r="A146" s="126">
        <v>140</v>
      </c>
      <c r="B146" s="273" t="s">
        <v>248</v>
      </c>
      <c r="C146" s="274"/>
      <c r="D146" s="110" t="s">
        <v>249</v>
      </c>
      <c r="E146" s="110" t="s">
        <v>250</v>
      </c>
      <c r="F146" s="100" t="s">
        <v>14</v>
      </c>
      <c r="G146" s="125" t="s">
        <v>1334</v>
      </c>
      <c r="H146" s="111"/>
      <c r="I146" s="251" t="str">
        <f t="shared" si="6"/>
        <v>Decreto 1406 de 1999</v>
      </c>
      <c r="J146" s="251">
        <f t="shared" si="5"/>
        <v>20</v>
      </c>
      <c r="K146" s="251" t="s">
        <v>724</v>
      </c>
      <c r="L146" s="251">
        <v>72</v>
      </c>
    </row>
    <row r="147" spans="1:12" ht="280.5" customHeight="1" x14ac:dyDescent="0.2">
      <c r="A147" s="126">
        <v>141</v>
      </c>
      <c r="B147" s="273" t="s">
        <v>458</v>
      </c>
      <c r="C147" s="274"/>
      <c r="D147" s="95"/>
      <c r="E147" s="95"/>
      <c r="F147" s="100" t="s">
        <v>14</v>
      </c>
      <c r="G147" s="125" t="s">
        <v>1334</v>
      </c>
      <c r="H147" s="111"/>
      <c r="I147" s="251" t="str">
        <f t="shared" si="6"/>
        <v>Resolución 1995 de 1999</v>
      </c>
      <c r="J147" s="251">
        <f t="shared" si="5"/>
        <v>23</v>
      </c>
      <c r="K147" s="251" t="s">
        <v>724</v>
      </c>
      <c r="L147" s="251">
        <v>71</v>
      </c>
    </row>
    <row r="148" spans="1:12" ht="148.5" customHeight="1" x14ac:dyDescent="0.2">
      <c r="A148" s="126">
        <v>142</v>
      </c>
      <c r="B148" s="273" t="s">
        <v>458</v>
      </c>
      <c r="C148" s="274"/>
      <c r="D148" s="117" t="s">
        <v>484</v>
      </c>
      <c r="E148" s="117" t="s">
        <v>479</v>
      </c>
      <c r="F148" s="100" t="s">
        <v>14</v>
      </c>
      <c r="G148" s="125" t="s">
        <v>1334</v>
      </c>
      <c r="H148" s="111"/>
      <c r="I148" s="251" t="str">
        <f t="shared" si="6"/>
        <v>Resolución 1995 de 1999</v>
      </c>
      <c r="J148" s="251">
        <f t="shared" si="5"/>
        <v>23</v>
      </c>
      <c r="K148" s="251" t="s">
        <v>724</v>
      </c>
      <c r="L148" s="251">
        <v>70</v>
      </c>
    </row>
    <row r="149" spans="1:12" ht="148.5" customHeight="1" x14ac:dyDescent="0.2">
      <c r="A149" s="126">
        <v>143</v>
      </c>
      <c r="B149" s="273" t="s">
        <v>571</v>
      </c>
      <c r="C149" s="274"/>
      <c r="D149" s="104" t="s">
        <v>572</v>
      </c>
      <c r="E149" s="95" t="s">
        <v>573</v>
      </c>
      <c r="F149" s="100" t="s">
        <v>14</v>
      </c>
      <c r="G149" s="125" t="s">
        <v>1334</v>
      </c>
      <c r="H149" s="111"/>
      <c r="I149" s="251" t="str">
        <f t="shared" si="6"/>
        <v>Ley 527 de 1999</v>
      </c>
      <c r="J149" s="251">
        <f t="shared" si="5"/>
        <v>15</v>
      </c>
      <c r="K149" s="251" t="s">
        <v>724</v>
      </c>
      <c r="L149" s="251">
        <v>69</v>
      </c>
    </row>
    <row r="150" spans="1:12" ht="382.5" customHeight="1" x14ac:dyDescent="0.2">
      <c r="A150" s="126">
        <v>144</v>
      </c>
      <c r="B150" s="273" t="s">
        <v>260</v>
      </c>
      <c r="C150" s="274"/>
      <c r="D150" s="119" t="s">
        <v>261</v>
      </c>
      <c r="E150" s="108" t="s">
        <v>262</v>
      </c>
      <c r="F150" s="100" t="s">
        <v>14</v>
      </c>
      <c r="G150" s="125" t="s">
        <v>1334</v>
      </c>
      <c r="H150" s="111"/>
      <c r="I150" s="251" t="str">
        <f t="shared" si="6"/>
        <v>Decreto 1567 de 1998</v>
      </c>
      <c r="J150" s="251">
        <f t="shared" si="5"/>
        <v>20</v>
      </c>
      <c r="K150" s="251" t="s">
        <v>725</v>
      </c>
      <c r="L150" s="251">
        <v>68</v>
      </c>
    </row>
    <row r="151" spans="1:12" ht="216.75" customHeight="1" x14ac:dyDescent="0.2">
      <c r="A151" s="126">
        <v>145</v>
      </c>
      <c r="B151" s="273" t="s">
        <v>263</v>
      </c>
      <c r="C151" s="274"/>
      <c r="D151" s="112" t="s">
        <v>226</v>
      </c>
      <c r="E151" s="108" t="s">
        <v>264</v>
      </c>
      <c r="F151" s="100" t="s">
        <v>14</v>
      </c>
      <c r="G151" s="125" t="s">
        <v>1334</v>
      </c>
      <c r="H151" s="111"/>
      <c r="I151" s="251" t="str">
        <f t="shared" si="6"/>
        <v>Decreto 1582 de 1998</v>
      </c>
      <c r="J151" s="251">
        <f t="shared" si="5"/>
        <v>20</v>
      </c>
      <c r="K151" s="251" t="s">
        <v>725</v>
      </c>
      <c r="L151" s="251">
        <v>67</v>
      </c>
    </row>
    <row r="152" spans="1:12" ht="148.5" customHeight="1" x14ac:dyDescent="0.2">
      <c r="A152" s="126">
        <v>146</v>
      </c>
      <c r="B152" s="273" t="s">
        <v>373</v>
      </c>
      <c r="C152" s="274"/>
      <c r="D152" s="112" t="s">
        <v>337</v>
      </c>
      <c r="E152" s="108" t="s">
        <v>374</v>
      </c>
      <c r="F152" s="100" t="s">
        <v>14</v>
      </c>
      <c r="G152" s="125" t="s">
        <v>1334</v>
      </c>
      <c r="H152" s="111"/>
      <c r="I152" s="251" t="str">
        <f t="shared" si="6"/>
        <v>Ley 432 de 1998</v>
      </c>
      <c r="J152" s="251">
        <f t="shared" si="5"/>
        <v>15</v>
      </c>
      <c r="K152" s="251" t="s">
        <v>725</v>
      </c>
      <c r="L152" s="251">
        <v>66</v>
      </c>
    </row>
    <row r="153" spans="1:12" ht="409.5" x14ac:dyDescent="0.2">
      <c r="A153" s="126">
        <v>147</v>
      </c>
      <c r="B153" s="273" t="s">
        <v>509</v>
      </c>
      <c r="C153" s="274"/>
      <c r="D153" s="117" t="s">
        <v>510</v>
      </c>
      <c r="E153" s="117" t="s">
        <v>511</v>
      </c>
      <c r="F153" s="100" t="s">
        <v>14</v>
      </c>
      <c r="G153" s="125" t="s">
        <v>1334</v>
      </c>
      <c r="H153" s="111"/>
      <c r="I153" s="251" t="str">
        <f t="shared" si="6"/>
        <v>Acuerdo 117 de 1998</v>
      </c>
      <c r="J153" s="251">
        <f t="shared" si="5"/>
        <v>19</v>
      </c>
      <c r="K153" s="251" t="s">
        <v>725</v>
      </c>
      <c r="L153" s="251">
        <v>65</v>
      </c>
    </row>
    <row r="154" spans="1:12" ht="148.5" customHeight="1" x14ac:dyDescent="0.2">
      <c r="A154" s="126">
        <v>148</v>
      </c>
      <c r="B154" s="273" t="s">
        <v>531</v>
      </c>
      <c r="C154" s="274"/>
      <c r="D154" s="117" t="s">
        <v>420</v>
      </c>
      <c r="E154" s="117"/>
      <c r="F154" s="100" t="s">
        <v>14</v>
      </c>
      <c r="G154" s="125" t="s">
        <v>1334</v>
      </c>
      <c r="H154" s="111"/>
      <c r="I154" s="251" t="str">
        <f t="shared" si="6"/>
        <v>Resolución Externa 02358 de 1998</v>
      </c>
      <c r="J154" s="251">
        <f t="shared" si="5"/>
        <v>32</v>
      </c>
      <c r="K154" s="251" t="s">
        <v>725</v>
      </c>
      <c r="L154" s="251">
        <v>64</v>
      </c>
    </row>
    <row r="155" spans="1:12" ht="148.5" customHeight="1" x14ac:dyDescent="0.2">
      <c r="A155" s="126">
        <v>149</v>
      </c>
      <c r="B155" s="273" t="s">
        <v>639</v>
      </c>
      <c r="C155" s="274"/>
      <c r="D155" s="103" t="s">
        <v>635</v>
      </c>
      <c r="E155" s="103" t="s">
        <v>635</v>
      </c>
      <c r="F155" s="100" t="s">
        <v>14</v>
      </c>
      <c r="G155" s="125" t="s">
        <v>1334</v>
      </c>
      <c r="H155" s="111"/>
      <c r="I155" s="251" t="str">
        <f t="shared" si="6"/>
        <v>Ley 489 de 1998</v>
      </c>
      <c r="J155" s="251">
        <f t="shared" si="5"/>
        <v>15</v>
      </c>
      <c r="K155" s="251" t="s">
        <v>725</v>
      </c>
      <c r="L155" s="251">
        <v>63</v>
      </c>
    </row>
    <row r="156" spans="1:12" ht="148.5" customHeight="1" x14ac:dyDescent="0.2">
      <c r="A156" s="126">
        <v>150</v>
      </c>
      <c r="B156" s="273" t="s">
        <v>182</v>
      </c>
      <c r="C156" s="274"/>
      <c r="D156" s="110" t="s">
        <v>183</v>
      </c>
      <c r="E156" s="110" t="s">
        <v>184</v>
      </c>
      <c r="F156" s="100" t="s">
        <v>14</v>
      </c>
      <c r="G156" s="125" t="s">
        <v>1334</v>
      </c>
      <c r="H156" s="111"/>
      <c r="I156" s="251" t="str">
        <f t="shared" si="6"/>
        <v>Circular externa 029 de 1997</v>
      </c>
      <c r="J156" s="251">
        <f t="shared" si="5"/>
        <v>28</v>
      </c>
      <c r="K156" s="251" t="s">
        <v>716</v>
      </c>
      <c r="L156" s="251">
        <v>62</v>
      </c>
    </row>
    <row r="157" spans="1:12" ht="148.5" customHeight="1" x14ac:dyDescent="0.2">
      <c r="A157" s="126">
        <v>151</v>
      </c>
      <c r="B157" s="273" t="s">
        <v>370</v>
      </c>
      <c r="C157" s="274"/>
      <c r="D157" s="108" t="s">
        <v>371</v>
      </c>
      <c r="E157" s="108" t="s">
        <v>372</v>
      </c>
      <c r="F157" s="100" t="s">
        <v>14</v>
      </c>
      <c r="G157" s="125" t="s">
        <v>1334</v>
      </c>
      <c r="H157" s="111"/>
      <c r="I157" s="251" t="str">
        <f t="shared" si="6"/>
        <v>Ley 378 de 1997</v>
      </c>
      <c r="J157" s="251">
        <f t="shared" si="5"/>
        <v>15</v>
      </c>
      <c r="K157" s="251" t="s">
        <v>716</v>
      </c>
      <c r="L157" s="251">
        <v>61</v>
      </c>
    </row>
    <row r="158" spans="1:12" ht="409.5" x14ac:dyDescent="0.2">
      <c r="A158" s="126">
        <v>152</v>
      </c>
      <c r="B158" s="273" t="s">
        <v>533</v>
      </c>
      <c r="C158" s="274"/>
      <c r="D158" s="116" t="s">
        <v>535</v>
      </c>
      <c r="E158" s="116" t="s">
        <v>536</v>
      </c>
      <c r="F158" s="100" t="s">
        <v>14</v>
      </c>
      <c r="G158" s="125" t="s">
        <v>1334</v>
      </c>
      <c r="H158" s="111"/>
      <c r="I158" s="251" t="str">
        <f t="shared" si="6"/>
        <v>Decreto 1757 de 1997</v>
      </c>
      <c r="J158" s="251">
        <f t="shared" si="5"/>
        <v>20</v>
      </c>
      <c r="K158" s="251" t="s">
        <v>716</v>
      </c>
      <c r="L158" s="251">
        <v>60</v>
      </c>
    </row>
    <row r="159" spans="1:12" ht="148.5" customHeight="1" x14ac:dyDescent="0.2">
      <c r="A159" s="126">
        <v>153</v>
      </c>
      <c r="B159" s="273" t="s">
        <v>598</v>
      </c>
      <c r="C159" s="274"/>
      <c r="D159" s="107" t="s">
        <v>493</v>
      </c>
      <c r="E159" s="107" t="s">
        <v>599</v>
      </c>
      <c r="F159" s="100" t="s">
        <v>14</v>
      </c>
      <c r="G159" s="125" t="s">
        <v>1334</v>
      </c>
      <c r="H159" s="111"/>
      <c r="I159" s="251" t="str">
        <f t="shared" si="6"/>
        <v>Circular 029 del 13 de Marzo de 1997</v>
      </c>
      <c r="J159" s="251">
        <f t="shared" si="5"/>
        <v>36</v>
      </c>
      <c r="K159" s="251" t="s">
        <v>716</v>
      </c>
      <c r="L159" s="251">
        <v>59</v>
      </c>
    </row>
    <row r="160" spans="1:12" ht="148.5" customHeight="1" x14ac:dyDescent="0.2">
      <c r="A160" s="126">
        <v>154</v>
      </c>
      <c r="B160" s="273" t="s">
        <v>600</v>
      </c>
      <c r="C160" s="274"/>
      <c r="D160" s="107" t="s">
        <v>402</v>
      </c>
      <c r="E160" s="107" t="s">
        <v>601</v>
      </c>
      <c r="F160" s="100" t="s">
        <v>14</v>
      </c>
      <c r="G160" s="125" t="s">
        <v>1334</v>
      </c>
      <c r="H160" s="111"/>
      <c r="I160" s="251" t="str">
        <f t="shared" si="6"/>
        <v>Resolución 741 del 14 de marzo de 1997</v>
      </c>
      <c r="J160" s="251">
        <f t="shared" si="5"/>
        <v>38</v>
      </c>
      <c r="K160" s="251" t="s">
        <v>716</v>
      </c>
      <c r="L160" s="251">
        <v>58</v>
      </c>
    </row>
    <row r="161" spans="1:12" ht="148.5" customHeight="1" x14ac:dyDescent="0.2">
      <c r="A161" s="126">
        <v>155</v>
      </c>
      <c r="B161" s="273" t="s">
        <v>195</v>
      </c>
      <c r="C161" s="274"/>
      <c r="D161" s="110" t="s">
        <v>197</v>
      </c>
      <c r="E161" s="110" t="s">
        <v>198</v>
      </c>
      <c r="F161" s="100" t="s">
        <v>14</v>
      </c>
      <c r="G161" s="125" t="s">
        <v>1334</v>
      </c>
      <c r="H161" s="111"/>
      <c r="I161" s="251" t="str">
        <f t="shared" si="6"/>
        <v>Resolución 4445 de 1996</v>
      </c>
      <c r="J161" s="251">
        <f t="shared" si="5"/>
        <v>23</v>
      </c>
      <c r="K161" s="251" t="s">
        <v>718</v>
      </c>
      <c r="L161" s="251">
        <v>57</v>
      </c>
    </row>
    <row r="162" spans="1:12" ht="148.5" customHeight="1" x14ac:dyDescent="0.2">
      <c r="A162" s="126">
        <v>156</v>
      </c>
      <c r="B162" s="273" t="s">
        <v>257</v>
      </c>
      <c r="C162" s="274"/>
      <c r="D162" s="108" t="s">
        <v>258</v>
      </c>
      <c r="E162" s="108" t="s">
        <v>259</v>
      </c>
      <c r="F162" s="100" t="s">
        <v>14</v>
      </c>
      <c r="G162" s="125" t="s">
        <v>1334</v>
      </c>
      <c r="H162" s="111"/>
      <c r="I162" s="251" t="str">
        <f t="shared" si="6"/>
        <v>Decreto 1530 de 1996</v>
      </c>
      <c r="J162" s="251">
        <f t="shared" si="5"/>
        <v>20</v>
      </c>
      <c r="K162" s="251" t="s">
        <v>718</v>
      </c>
      <c r="L162" s="251">
        <v>56</v>
      </c>
    </row>
    <row r="163" spans="1:12" ht="409.5" customHeight="1" x14ac:dyDescent="0.2">
      <c r="A163" s="126">
        <v>157</v>
      </c>
      <c r="B163" s="273" t="s">
        <v>299</v>
      </c>
      <c r="C163" s="274"/>
      <c r="D163" s="112" t="s">
        <v>301</v>
      </c>
      <c r="E163" s="108" t="s">
        <v>302</v>
      </c>
      <c r="F163" s="100" t="s">
        <v>14</v>
      </c>
      <c r="G163" s="125" t="s">
        <v>1334</v>
      </c>
      <c r="H163" s="111"/>
      <c r="I163" s="251" t="str">
        <f t="shared" si="6"/>
        <v>Ley 6 de 1945, 65 de1946, 244 de 1995,344 de 1996</v>
      </c>
      <c r="J163" s="251">
        <f t="shared" si="5"/>
        <v>49</v>
      </c>
      <c r="K163" s="251" t="s">
        <v>718</v>
      </c>
      <c r="L163" s="251">
        <v>55</v>
      </c>
    </row>
    <row r="164" spans="1:12" ht="148.5" customHeight="1" x14ac:dyDescent="0.2">
      <c r="A164" s="126">
        <v>158</v>
      </c>
      <c r="B164" s="273" t="s">
        <v>257</v>
      </c>
      <c r="C164" s="274"/>
      <c r="D164" s="95" t="s">
        <v>456</v>
      </c>
      <c r="E164" s="95" t="s">
        <v>457</v>
      </c>
      <c r="F164" s="100" t="s">
        <v>14</v>
      </c>
      <c r="G164" s="125" t="s">
        <v>1334</v>
      </c>
      <c r="H164" s="111"/>
      <c r="I164" s="251" t="str">
        <f t="shared" si="6"/>
        <v>Decreto 1530 de 1996</v>
      </c>
      <c r="J164" s="251">
        <f t="shared" si="5"/>
        <v>20</v>
      </c>
      <c r="K164" s="251" t="s">
        <v>718</v>
      </c>
      <c r="L164" s="251">
        <v>54</v>
      </c>
    </row>
    <row r="165" spans="1:12" ht="148.5" customHeight="1" x14ac:dyDescent="0.2">
      <c r="A165" s="126">
        <v>159</v>
      </c>
      <c r="B165" s="273" t="s">
        <v>606</v>
      </c>
      <c r="C165" s="274"/>
      <c r="D165" s="98" t="s">
        <v>607</v>
      </c>
      <c r="E165" s="95" t="s">
        <v>608</v>
      </c>
      <c r="F165" s="100" t="s">
        <v>14</v>
      </c>
      <c r="G165" s="125" t="s">
        <v>1334</v>
      </c>
      <c r="H165" s="111"/>
      <c r="I165" s="251" t="str">
        <f t="shared" si="6"/>
        <v>ISO 14000 DE 1996</v>
      </c>
      <c r="J165" s="251">
        <f t="shared" si="5"/>
        <v>17</v>
      </c>
      <c r="K165" s="251" t="s">
        <v>718</v>
      </c>
      <c r="L165" s="251">
        <v>53</v>
      </c>
    </row>
    <row r="166" spans="1:12" ht="148.5" customHeight="1" x14ac:dyDescent="0.2">
      <c r="A166" s="126">
        <v>160</v>
      </c>
      <c r="B166" s="273" t="s">
        <v>158</v>
      </c>
      <c r="C166" s="274"/>
      <c r="D166" s="110" t="s">
        <v>159</v>
      </c>
      <c r="E166" s="110" t="s">
        <v>160</v>
      </c>
      <c r="F166" s="100" t="s">
        <v>14</v>
      </c>
      <c r="G166" s="125" t="s">
        <v>1334</v>
      </c>
      <c r="H166" s="111"/>
      <c r="I166" s="251" t="str">
        <f t="shared" si="6"/>
        <v>LEY 190 de 1995</v>
      </c>
      <c r="J166" s="251">
        <f t="shared" si="5"/>
        <v>15</v>
      </c>
      <c r="K166" s="251" t="s">
        <v>711</v>
      </c>
      <c r="L166" s="251">
        <v>52</v>
      </c>
    </row>
    <row r="167" spans="1:12" ht="49.5" x14ac:dyDescent="0.2">
      <c r="A167" s="126">
        <v>161</v>
      </c>
      <c r="B167" s="273" t="s">
        <v>629</v>
      </c>
      <c r="C167" s="274"/>
      <c r="D167" s="98" t="s">
        <v>630</v>
      </c>
      <c r="E167" s="98" t="s">
        <v>631</v>
      </c>
      <c r="F167" s="100" t="s">
        <v>14</v>
      </c>
      <c r="G167" s="125" t="s">
        <v>1334</v>
      </c>
      <c r="H167" s="111"/>
      <c r="I167" s="251" t="str">
        <f t="shared" si="6"/>
        <v>Decreto 948 del 05 de junio de 1995</v>
      </c>
      <c r="J167" s="251">
        <f t="shared" si="5"/>
        <v>35</v>
      </c>
      <c r="K167" s="251" t="s">
        <v>711</v>
      </c>
      <c r="L167" s="251">
        <v>51</v>
      </c>
    </row>
    <row r="168" spans="1:12" ht="178.5" customHeight="1" x14ac:dyDescent="0.2">
      <c r="A168" s="126">
        <v>162</v>
      </c>
      <c r="B168" s="273" t="s">
        <v>152</v>
      </c>
      <c r="C168" s="274"/>
      <c r="D168" s="110" t="s">
        <v>153</v>
      </c>
      <c r="E168" s="110" t="s">
        <v>154</v>
      </c>
      <c r="F168" s="100" t="s">
        <v>14</v>
      </c>
      <c r="G168" s="125" t="s">
        <v>1334</v>
      </c>
      <c r="H168" s="111"/>
      <c r="I168" s="251" t="str">
        <f t="shared" si="6"/>
        <v>Ley 152 de 1994</v>
      </c>
      <c r="J168" s="251">
        <f t="shared" si="5"/>
        <v>15</v>
      </c>
      <c r="K168" s="251" t="s">
        <v>709</v>
      </c>
      <c r="L168" s="251">
        <v>50</v>
      </c>
    </row>
    <row r="169" spans="1:12" ht="148.5" customHeight="1" x14ac:dyDescent="0.2">
      <c r="A169" s="126">
        <v>163</v>
      </c>
      <c r="B169" s="273" t="s">
        <v>265</v>
      </c>
      <c r="C169" s="274"/>
      <c r="D169" s="95" t="s">
        <v>266</v>
      </c>
      <c r="E169" s="108" t="s">
        <v>267</v>
      </c>
      <c r="F169" s="100" t="s">
        <v>14</v>
      </c>
      <c r="G169" s="125" t="s">
        <v>1334</v>
      </c>
      <c r="H169" s="111"/>
      <c r="I169" s="251" t="str">
        <f t="shared" si="6"/>
        <v>Decreto 1771 de 1994</v>
      </c>
      <c r="J169" s="251">
        <f t="shared" si="5"/>
        <v>20</v>
      </c>
      <c r="K169" s="251" t="s">
        <v>709</v>
      </c>
      <c r="L169" s="251">
        <v>49</v>
      </c>
    </row>
    <row r="170" spans="1:12" ht="148.5" customHeight="1" x14ac:dyDescent="0.2">
      <c r="A170" s="126">
        <v>164</v>
      </c>
      <c r="B170" s="273" t="s">
        <v>310</v>
      </c>
      <c r="C170" s="274"/>
      <c r="D170" s="95" t="s">
        <v>311</v>
      </c>
      <c r="E170" s="112" t="s">
        <v>312</v>
      </c>
      <c r="F170" s="100" t="s">
        <v>14</v>
      </c>
      <c r="G170" s="125" t="s">
        <v>1334</v>
      </c>
      <c r="H170" s="111"/>
      <c r="I170" s="251" t="str">
        <f t="shared" si="6"/>
        <v>Decreto 692 de 1994</v>
      </c>
      <c r="J170" s="251">
        <f t="shared" si="5"/>
        <v>19</v>
      </c>
      <c r="K170" s="251" t="s">
        <v>709</v>
      </c>
      <c r="L170" s="251">
        <v>48</v>
      </c>
    </row>
    <row r="171" spans="1:12" ht="148.5" customHeight="1" x14ac:dyDescent="0.2">
      <c r="A171" s="126">
        <v>165</v>
      </c>
      <c r="B171" s="273" t="s">
        <v>330</v>
      </c>
      <c r="C171" s="274"/>
      <c r="D171" s="108" t="s">
        <v>266</v>
      </c>
      <c r="E171" s="108" t="s">
        <v>331</v>
      </c>
      <c r="F171" s="100" t="s">
        <v>14</v>
      </c>
      <c r="G171" s="125" t="s">
        <v>1334</v>
      </c>
      <c r="H171" s="111"/>
      <c r="I171" s="251" t="str">
        <f t="shared" si="6"/>
        <v>Decreto Ley 1295 de 1994</v>
      </c>
      <c r="J171" s="251">
        <f t="shared" si="5"/>
        <v>24</v>
      </c>
      <c r="K171" s="251" t="s">
        <v>709</v>
      </c>
      <c r="L171" s="251">
        <v>47</v>
      </c>
    </row>
    <row r="172" spans="1:12" ht="148.5" customHeight="1" x14ac:dyDescent="0.2">
      <c r="A172" s="126">
        <v>166</v>
      </c>
      <c r="B172" s="273" t="s">
        <v>442</v>
      </c>
      <c r="C172" s="274"/>
      <c r="D172" s="95" t="s">
        <v>438</v>
      </c>
      <c r="E172" s="95"/>
      <c r="F172" s="100" t="s">
        <v>14</v>
      </c>
      <c r="G172" s="125" t="s">
        <v>1334</v>
      </c>
      <c r="H172" s="111"/>
      <c r="I172" s="251" t="str">
        <f t="shared" si="6"/>
        <v>Resolución 4050 de 1994</v>
      </c>
      <c r="J172" s="251">
        <f t="shared" si="5"/>
        <v>23</v>
      </c>
      <c r="K172" s="251" t="s">
        <v>709</v>
      </c>
      <c r="L172" s="251">
        <v>46</v>
      </c>
    </row>
    <row r="173" spans="1:12" ht="148.5" customHeight="1" x14ac:dyDescent="0.2">
      <c r="A173" s="126">
        <v>167</v>
      </c>
      <c r="B173" s="273" t="s">
        <v>265</v>
      </c>
      <c r="C173" s="274"/>
      <c r="D173" s="95" t="s">
        <v>443</v>
      </c>
      <c r="E173" s="95" t="s">
        <v>444</v>
      </c>
      <c r="F173" s="100" t="s">
        <v>14</v>
      </c>
      <c r="G173" s="125" t="s">
        <v>1334</v>
      </c>
      <c r="H173" s="111"/>
      <c r="I173" s="251" t="str">
        <f t="shared" si="6"/>
        <v>Decreto 1771 de 1994</v>
      </c>
      <c r="J173" s="251">
        <f t="shared" si="5"/>
        <v>20</v>
      </c>
      <c r="K173" s="251" t="s">
        <v>709</v>
      </c>
      <c r="L173" s="251">
        <v>45</v>
      </c>
    </row>
    <row r="174" spans="1:12" ht="49.5" x14ac:dyDescent="0.2">
      <c r="A174" s="126">
        <v>168</v>
      </c>
      <c r="B174" s="273" t="s">
        <v>502</v>
      </c>
      <c r="C174" s="274"/>
      <c r="D174" s="95" t="s">
        <v>484</v>
      </c>
      <c r="E174" s="95" t="s">
        <v>479</v>
      </c>
      <c r="F174" s="100" t="s">
        <v>14</v>
      </c>
      <c r="G174" s="125" t="s">
        <v>1334</v>
      </c>
      <c r="H174" s="111"/>
      <c r="I174" s="251" t="str">
        <f t="shared" si="6"/>
        <v>Resolución 5261 de 1994, Modificada por la Resolución 5521 de 2013, 'por la cual se define, aclara y actualiza integralmente el Plan Obligatorio de Salud (POS)', publicada en el Diario Oficial No. 49.019 de 30 de diciembre de 2013. - Esta Resolución fue modificada expresamente por la Resolución 2816 de 1998, artículos 1o y 2o, publicada en el Diario Oficial No. 43.351 del 31 de julio de 1998.</v>
      </c>
      <c r="J174" s="251">
        <f t="shared" si="5"/>
        <v>395</v>
      </c>
      <c r="K174" s="251">
        <v>1994</v>
      </c>
      <c r="L174" s="251">
        <v>44</v>
      </c>
    </row>
    <row r="175" spans="1:12" ht="148.5" customHeight="1" x14ac:dyDescent="0.2">
      <c r="A175" s="126">
        <v>169</v>
      </c>
      <c r="B175" s="273" t="s">
        <v>506</v>
      </c>
      <c r="C175" s="274"/>
      <c r="D175" s="95" t="s">
        <v>499</v>
      </c>
      <c r="E175" s="95" t="s">
        <v>476</v>
      </c>
      <c r="F175" s="100" t="s">
        <v>14</v>
      </c>
      <c r="G175" s="125" t="s">
        <v>1334</v>
      </c>
      <c r="H175" s="111"/>
      <c r="I175" s="251" t="str">
        <f t="shared" si="6"/>
        <v>Decreto 1757 de 1994</v>
      </c>
      <c r="J175" s="251">
        <f t="shared" si="5"/>
        <v>20</v>
      </c>
      <c r="K175" s="251" t="s">
        <v>709</v>
      </c>
      <c r="L175" s="251">
        <v>43</v>
      </c>
    </row>
    <row r="176" spans="1:12" ht="148.5" customHeight="1" x14ac:dyDescent="0.2">
      <c r="A176" s="126">
        <v>170</v>
      </c>
      <c r="B176" s="273" t="s">
        <v>506</v>
      </c>
      <c r="C176" s="274"/>
      <c r="D176" s="95" t="s">
        <v>508</v>
      </c>
      <c r="E176" s="95" t="s">
        <v>476</v>
      </c>
      <c r="F176" s="100" t="s">
        <v>14</v>
      </c>
      <c r="G176" s="125" t="s">
        <v>1334</v>
      </c>
      <c r="H176" s="111"/>
      <c r="I176" s="251" t="str">
        <f t="shared" si="6"/>
        <v>Decreto 1757 de 1994</v>
      </c>
      <c r="J176" s="251">
        <f t="shared" si="5"/>
        <v>20</v>
      </c>
      <c r="K176" s="251" t="s">
        <v>709</v>
      </c>
      <c r="L176" s="251">
        <v>42</v>
      </c>
    </row>
    <row r="177" spans="1:12" ht="409.5" x14ac:dyDescent="0.2">
      <c r="A177" s="126">
        <v>171</v>
      </c>
      <c r="B177" s="273" t="s">
        <v>549</v>
      </c>
      <c r="C177" s="274"/>
      <c r="D177" s="104" t="s">
        <v>550</v>
      </c>
      <c r="E177" s="104" t="s">
        <v>551</v>
      </c>
      <c r="F177" s="100" t="s">
        <v>14</v>
      </c>
      <c r="G177" s="125" t="s">
        <v>1334</v>
      </c>
      <c r="H177" s="111"/>
      <c r="I177" s="251" t="str">
        <f t="shared" si="6"/>
        <v>Decreto 1769 de 1994</v>
      </c>
      <c r="J177" s="251">
        <f t="shared" si="5"/>
        <v>20</v>
      </c>
      <c r="K177" s="251" t="s">
        <v>709</v>
      </c>
      <c r="L177" s="251">
        <v>41</v>
      </c>
    </row>
    <row r="178" spans="1:12" ht="409.5" x14ac:dyDescent="0.2">
      <c r="A178" s="126">
        <v>172</v>
      </c>
      <c r="B178" s="273" t="s">
        <v>149</v>
      </c>
      <c r="C178" s="274"/>
      <c r="D178" s="110" t="s">
        <v>150</v>
      </c>
      <c r="E178" s="110" t="s">
        <v>151</v>
      </c>
      <c r="F178" s="100" t="s">
        <v>14</v>
      </c>
      <c r="G178" s="125" t="s">
        <v>1334</v>
      </c>
      <c r="H178" s="111"/>
      <c r="I178" s="251" t="str">
        <f t="shared" si="6"/>
        <v>Ley 100 de 1993</v>
      </c>
      <c r="J178" s="251">
        <f t="shared" si="5"/>
        <v>15</v>
      </c>
      <c r="K178" s="251" t="s">
        <v>708</v>
      </c>
      <c r="L178" s="251">
        <v>40</v>
      </c>
    </row>
    <row r="179" spans="1:12" ht="148.5" customHeight="1" x14ac:dyDescent="0.2">
      <c r="A179" s="126">
        <v>173</v>
      </c>
      <c r="B179" s="273" t="s">
        <v>149</v>
      </c>
      <c r="C179" s="274"/>
      <c r="D179" s="112" t="s">
        <v>342</v>
      </c>
      <c r="E179" s="112" t="s">
        <v>343</v>
      </c>
      <c r="F179" s="100" t="s">
        <v>14</v>
      </c>
      <c r="G179" s="125" t="s">
        <v>1334</v>
      </c>
      <c r="H179" s="111"/>
      <c r="I179" s="251" t="str">
        <f t="shared" si="6"/>
        <v>Ley 100 de 1993</v>
      </c>
      <c r="J179" s="251">
        <f t="shared" si="5"/>
        <v>15</v>
      </c>
      <c r="K179" s="251" t="s">
        <v>708</v>
      </c>
      <c r="L179" s="251">
        <v>39</v>
      </c>
    </row>
    <row r="180" spans="1:12" ht="148.5" customHeight="1" x14ac:dyDescent="0.2">
      <c r="A180" s="126">
        <v>174</v>
      </c>
      <c r="B180" s="273" t="s">
        <v>375</v>
      </c>
      <c r="C180" s="274"/>
      <c r="D180" s="108" t="s">
        <v>285</v>
      </c>
      <c r="E180" s="119" t="s">
        <v>376</v>
      </c>
      <c r="F180" s="100" t="s">
        <v>14</v>
      </c>
      <c r="G180" s="125" t="s">
        <v>1334</v>
      </c>
      <c r="H180" s="111"/>
      <c r="I180" s="251" t="str">
        <f t="shared" si="6"/>
        <v>Ley 55 de 1993</v>
      </c>
      <c r="J180" s="251">
        <f t="shared" si="5"/>
        <v>14</v>
      </c>
      <c r="K180" s="251" t="s">
        <v>708</v>
      </c>
      <c r="L180" s="251">
        <v>38</v>
      </c>
    </row>
    <row r="181" spans="1:12" ht="148.5" customHeight="1" x14ac:dyDescent="0.2">
      <c r="A181" s="126">
        <v>175</v>
      </c>
      <c r="B181" s="273" t="s">
        <v>503</v>
      </c>
      <c r="C181" s="274"/>
      <c r="D181" s="117" t="s">
        <v>200</v>
      </c>
      <c r="E181" s="117" t="s">
        <v>486</v>
      </c>
      <c r="F181" s="100" t="s">
        <v>14</v>
      </c>
      <c r="G181" s="125" t="s">
        <v>1334</v>
      </c>
      <c r="H181" s="111"/>
      <c r="I181" s="251" t="str">
        <f t="shared" si="6"/>
        <v>Ley 100 de 1993</v>
      </c>
      <c r="J181" s="251">
        <f t="shared" si="5"/>
        <v>15</v>
      </c>
      <c r="K181" s="251" t="s">
        <v>708</v>
      </c>
      <c r="L181" s="251">
        <v>37</v>
      </c>
    </row>
    <row r="182" spans="1:12" ht="148.5" customHeight="1" x14ac:dyDescent="0.2">
      <c r="A182" s="126">
        <v>176</v>
      </c>
      <c r="B182" s="273" t="s">
        <v>397</v>
      </c>
      <c r="C182" s="274"/>
      <c r="D182" s="95" t="s">
        <v>285</v>
      </c>
      <c r="E182" s="95" t="s">
        <v>398</v>
      </c>
      <c r="F182" s="100" t="s">
        <v>14</v>
      </c>
      <c r="G182" s="125" t="s">
        <v>1334</v>
      </c>
      <c r="H182" s="111"/>
      <c r="I182" s="251" t="str">
        <f t="shared" si="6"/>
        <v>Resolución 1075 de 1992</v>
      </c>
      <c r="J182" s="251">
        <f t="shared" si="5"/>
        <v>23</v>
      </c>
      <c r="K182" s="251" t="s">
        <v>739</v>
      </c>
      <c r="L182" s="251">
        <v>36</v>
      </c>
    </row>
    <row r="183" spans="1:12" ht="148.5" customHeight="1" x14ac:dyDescent="0.2">
      <c r="A183" s="126">
        <v>177</v>
      </c>
      <c r="B183" s="273" t="s">
        <v>397</v>
      </c>
      <c r="C183" s="274"/>
      <c r="D183" s="95" t="s">
        <v>206</v>
      </c>
      <c r="E183" s="95" t="s">
        <v>441</v>
      </c>
      <c r="F183" s="100" t="s">
        <v>14</v>
      </c>
      <c r="G183" s="125" t="s">
        <v>1334</v>
      </c>
      <c r="H183" s="111"/>
      <c r="I183" s="251" t="str">
        <f t="shared" si="6"/>
        <v>Resolución 1075 de 1992</v>
      </c>
      <c r="J183" s="251">
        <f t="shared" ref="J183:J217" si="7">LEN(I183)</f>
        <v>23</v>
      </c>
      <c r="K183" s="251" t="s">
        <v>739</v>
      </c>
      <c r="L183" s="251">
        <v>35</v>
      </c>
    </row>
    <row r="184" spans="1:12" ht="148.5" customHeight="1" x14ac:dyDescent="0.2">
      <c r="A184" s="126">
        <v>178</v>
      </c>
      <c r="B184" s="273" t="s">
        <v>440</v>
      </c>
      <c r="C184" s="274"/>
      <c r="D184" s="95" t="s">
        <v>206</v>
      </c>
      <c r="E184" s="95"/>
      <c r="F184" s="100" t="s">
        <v>14</v>
      </c>
      <c r="G184" s="125" t="s">
        <v>1334</v>
      </c>
      <c r="H184" s="111"/>
      <c r="I184" s="251" t="str">
        <f t="shared" si="6"/>
        <v>Constitución Política de Colombia</v>
      </c>
      <c r="J184" s="251">
        <f t="shared" si="7"/>
        <v>33</v>
      </c>
      <c r="K184" s="251">
        <v>1991</v>
      </c>
      <c r="L184" s="251">
        <v>34</v>
      </c>
    </row>
    <row r="185" spans="1:12" ht="148.5" customHeight="1" x14ac:dyDescent="0.2">
      <c r="A185" s="126">
        <v>179</v>
      </c>
      <c r="B185" s="273" t="s">
        <v>467</v>
      </c>
      <c r="C185" s="274"/>
      <c r="D185" s="115" t="s">
        <v>468</v>
      </c>
      <c r="E185" s="116" t="s">
        <v>656</v>
      </c>
      <c r="F185" s="100" t="s">
        <v>14</v>
      </c>
      <c r="G185" s="125" t="s">
        <v>1334</v>
      </c>
      <c r="H185" s="111"/>
      <c r="I185" s="251" t="str">
        <f t="shared" si="6"/>
        <v>CONSTITUCIÓN DE 1991</v>
      </c>
      <c r="J185" s="251">
        <f t="shared" si="7"/>
        <v>20</v>
      </c>
      <c r="K185" s="251" t="s">
        <v>741</v>
      </c>
      <c r="L185" s="251">
        <v>33</v>
      </c>
    </row>
    <row r="186" spans="1:12" ht="409.5" x14ac:dyDescent="0.2">
      <c r="A186" s="126">
        <v>180</v>
      </c>
      <c r="B186" s="273" t="s">
        <v>512</v>
      </c>
      <c r="C186" s="274"/>
      <c r="D186" s="116" t="s">
        <v>514</v>
      </c>
      <c r="E186" s="116" t="s">
        <v>515</v>
      </c>
      <c r="F186" s="100" t="s">
        <v>14</v>
      </c>
      <c r="G186" s="125" t="s">
        <v>1334</v>
      </c>
      <c r="H186" s="111"/>
      <c r="I186" s="251" t="str">
        <f t="shared" si="6"/>
        <v>Constitución Política de 1991</v>
      </c>
      <c r="J186" s="251">
        <f t="shared" si="7"/>
        <v>29</v>
      </c>
      <c r="K186" s="251" t="s">
        <v>741</v>
      </c>
      <c r="L186" s="251">
        <v>32</v>
      </c>
    </row>
    <row r="187" spans="1:12" ht="148.5" customHeight="1" x14ac:dyDescent="0.2">
      <c r="A187" s="126">
        <v>181</v>
      </c>
      <c r="B187" s="273" t="s">
        <v>532</v>
      </c>
      <c r="C187" s="274"/>
      <c r="D187" s="116" t="s">
        <v>657</v>
      </c>
      <c r="E187" s="116" t="s">
        <v>658</v>
      </c>
      <c r="F187" s="100" t="s">
        <v>14</v>
      </c>
      <c r="G187" s="125" t="s">
        <v>1334</v>
      </c>
      <c r="H187" s="111"/>
      <c r="I187" s="251" t="str">
        <f t="shared" si="6"/>
        <v>Constitución Politica de Colombia 1991</v>
      </c>
      <c r="J187" s="251">
        <f t="shared" si="7"/>
        <v>38</v>
      </c>
      <c r="K187" s="251" t="s">
        <v>741</v>
      </c>
      <c r="L187" s="251">
        <v>31</v>
      </c>
    </row>
    <row r="188" spans="1:12" ht="148.5" customHeight="1" x14ac:dyDescent="0.2">
      <c r="A188" s="126">
        <v>182</v>
      </c>
      <c r="B188" s="273" t="s">
        <v>543</v>
      </c>
      <c r="C188" s="274"/>
      <c r="D188" s="115" t="s">
        <v>484</v>
      </c>
      <c r="E188" s="116" t="s">
        <v>663</v>
      </c>
      <c r="F188" s="100" t="s">
        <v>14</v>
      </c>
      <c r="G188" s="125" t="s">
        <v>1334</v>
      </c>
      <c r="H188" s="111"/>
      <c r="I188" s="251" t="str">
        <f t="shared" si="6"/>
        <v>Resolución 13437 de 1991</v>
      </c>
      <c r="J188" s="251">
        <f t="shared" si="7"/>
        <v>24</v>
      </c>
      <c r="K188" s="251" t="s">
        <v>741</v>
      </c>
      <c r="L188" s="251">
        <v>30</v>
      </c>
    </row>
    <row r="189" spans="1:12" ht="331.5" x14ac:dyDescent="0.2">
      <c r="A189" s="126">
        <v>183</v>
      </c>
      <c r="B189" s="273" t="s">
        <v>440</v>
      </c>
      <c r="C189" s="274"/>
      <c r="D189" s="104" t="s">
        <v>566</v>
      </c>
      <c r="E189" s="95" t="s">
        <v>567</v>
      </c>
      <c r="F189" s="100" t="s">
        <v>14</v>
      </c>
      <c r="G189" s="125" t="s">
        <v>1334</v>
      </c>
      <c r="H189" s="111"/>
      <c r="I189" s="251" t="str">
        <f t="shared" si="6"/>
        <v>Constitución Política de Colombia</v>
      </c>
      <c r="J189" s="251">
        <f t="shared" si="7"/>
        <v>33</v>
      </c>
      <c r="K189" s="251">
        <v>1991</v>
      </c>
      <c r="L189" s="251">
        <v>29</v>
      </c>
    </row>
    <row r="190" spans="1:12" ht="204" customHeight="1" x14ac:dyDescent="0.2">
      <c r="A190" s="126">
        <v>184</v>
      </c>
      <c r="B190" s="273" t="s">
        <v>602</v>
      </c>
      <c r="C190" s="274"/>
      <c r="D190" s="98" t="s">
        <v>603</v>
      </c>
      <c r="E190" s="123" t="s">
        <v>669</v>
      </c>
      <c r="F190" s="100" t="s">
        <v>14</v>
      </c>
      <c r="G190" s="125" t="s">
        <v>1334</v>
      </c>
      <c r="H190" s="111"/>
      <c r="I190" s="251" t="str">
        <f t="shared" si="6"/>
        <v>La Constitución Nacional de Colombia de 1991</v>
      </c>
      <c r="J190" s="251">
        <f t="shared" si="7"/>
        <v>44</v>
      </c>
      <c r="K190" s="251" t="s">
        <v>741</v>
      </c>
      <c r="L190" s="251">
        <v>28</v>
      </c>
    </row>
    <row r="191" spans="1:12" ht="318.75" customHeight="1" x14ac:dyDescent="0.2">
      <c r="A191" s="126">
        <v>185</v>
      </c>
      <c r="B191" s="273" t="s">
        <v>146</v>
      </c>
      <c r="C191" s="274"/>
      <c r="D191" s="110" t="s">
        <v>147</v>
      </c>
      <c r="E191" s="110" t="s">
        <v>148</v>
      </c>
      <c r="F191" s="100" t="s">
        <v>14</v>
      </c>
      <c r="G191" s="125" t="s">
        <v>1334</v>
      </c>
      <c r="H191" s="111"/>
      <c r="I191" s="251" t="str">
        <f t="shared" si="6"/>
        <v>Ley 10 de 1990</v>
      </c>
      <c r="J191" s="251">
        <f t="shared" si="7"/>
        <v>14</v>
      </c>
      <c r="K191" s="251" t="s">
        <v>707</v>
      </c>
      <c r="L191" s="251">
        <v>27</v>
      </c>
    </row>
    <row r="192" spans="1:12" ht="148.5" customHeight="1" x14ac:dyDescent="0.2">
      <c r="A192" s="126">
        <v>186</v>
      </c>
      <c r="B192" s="273" t="s">
        <v>406</v>
      </c>
      <c r="C192" s="274"/>
      <c r="D192" s="95" t="s">
        <v>285</v>
      </c>
      <c r="E192" s="95" t="s">
        <v>407</v>
      </c>
      <c r="F192" s="100" t="s">
        <v>14</v>
      </c>
      <c r="G192" s="125" t="s">
        <v>1334</v>
      </c>
      <c r="H192" s="111"/>
      <c r="I192" s="251" t="str">
        <f t="shared" si="6"/>
        <v>Resolución 1792 de 1990</v>
      </c>
      <c r="J192" s="251">
        <f t="shared" si="7"/>
        <v>23</v>
      </c>
      <c r="K192" s="251" t="s">
        <v>707</v>
      </c>
      <c r="L192" s="251">
        <v>26</v>
      </c>
    </row>
    <row r="193" spans="1:12" ht="148.5" customHeight="1" x14ac:dyDescent="0.2">
      <c r="A193" s="126">
        <v>187</v>
      </c>
      <c r="B193" s="273" t="s">
        <v>305</v>
      </c>
      <c r="C193" s="274"/>
      <c r="D193" s="112" t="s">
        <v>306</v>
      </c>
      <c r="E193" s="108" t="s">
        <v>307</v>
      </c>
      <c r="F193" s="100" t="s">
        <v>14</v>
      </c>
      <c r="G193" s="125" t="s">
        <v>1334</v>
      </c>
      <c r="H193" s="111"/>
      <c r="I193" s="251" t="str">
        <f t="shared" si="6"/>
        <v>Decreto 624 de 1989</v>
      </c>
      <c r="J193" s="251">
        <f t="shared" si="7"/>
        <v>19</v>
      </c>
      <c r="K193" s="251" t="s">
        <v>732</v>
      </c>
      <c r="L193" s="251">
        <v>25</v>
      </c>
    </row>
    <row r="194" spans="1:12" ht="409.5" customHeight="1" x14ac:dyDescent="0.2">
      <c r="A194" s="126">
        <v>188</v>
      </c>
      <c r="B194" s="273" t="s">
        <v>305</v>
      </c>
      <c r="C194" s="274"/>
      <c r="D194" s="112" t="s">
        <v>308</v>
      </c>
      <c r="E194" s="108" t="s">
        <v>309</v>
      </c>
      <c r="F194" s="100" t="s">
        <v>14</v>
      </c>
      <c r="G194" s="125" t="s">
        <v>1334</v>
      </c>
      <c r="H194" s="111"/>
      <c r="I194" s="251" t="str">
        <f t="shared" si="6"/>
        <v>Decreto 624 de 1989</v>
      </c>
      <c r="J194" s="251">
        <f t="shared" si="7"/>
        <v>19</v>
      </c>
      <c r="K194" s="251" t="s">
        <v>732</v>
      </c>
      <c r="L194" s="251">
        <v>24</v>
      </c>
    </row>
    <row r="195" spans="1:12" ht="148.5" customHeight="1" x14ac:dyDescent="0.2">
      <c r="A195" s="126">
        <v>189</v>
      </c>
      <c r="B195" s="273" t="s">
        <v>408</v>
      </c>
      <c r="C195" s="274"/>
      <c r="D195" s="95" t="s">
        <v>285</v>
      </c>
      <c r="E195" s="108" t="s">
        <v>409</v>
      </c>
      <c r="F195" s="100" t="s">
        <v>14</v>
      </c>
      <c r="G195" s="125" t="s">
        <v>1334</v>
      </c>
      <c r="H195" s="111"/>
      <c r="I195" s="251" t="str">
        <f t="shared" si="6"/>
        <v>Resolución 1802 de 1989</v>
      </c>
      <c r="J195" s="251">
        <f t="shared" si="7"/>
        <v>23</v>
      </c>
      <c r="K195" s="251" t="s">
        <v>732</v>
      </c>
      <c r="L195" s="251">
        <v>23</v>
      </c>
    </row>
    <row r="196" spans="1:12" ht="148.5" customHeight="1" x14ac:dyDescent="0.2">
      <c r="A196" s="126">
        <v>190</v>
      </c>
      <c r="B196" s="273" t="s">
        <v>439</v>
      </c>
      <c r="C196" s="274"/>
      <c r="D196" s="95" t="s">
        <v>438</v>
      </c>
      <c r="E196" s="95"/>
      <c r="F196" s="100" t="s">
        <v>14</v>
      </c>
      <c r="G196" s="125" t="s">
        <v>1334</v>
      </c>
      <c r="H196" s="111"/>
      <c r="I196" s="251" t="str">
        <f t="shared" si="6"/>
        <v>Resolución 1016 de 1989</v>
      </c>
      <c r="J196" s="251">
        <f t="shared" si="7"/>
        <v>23</v>
      </c>
      <c r="K196" s="251" t="s">
        <v>732</v>
      </c>
      <c r="L196" s="251">
        <v>22</v>
      </c>
    </row>
    <row r="197" spans="1:12" ht="148.5" customHeight="1" x14ac:dyDescent="0.2">
      <c r="A197" s="126">
        <v>191</v>
      </c>
      <c r="B197" s="273" t="s">
        <v>464</v>
      </c>
      <c r="C197" s="274"/>
      <c r="D197" s="95" t="s">
        <v>465</v>
      </c>
      <c r="E197" s="95" t="s">
        <v>466</v>
      </c>
      <c r="F197" s="100" t="s">
        <v>14</v>
      </c>
      <c r="G197" s="125" t="s">
        <v>1334</v>
      </c>
      <c r="H197" s="111"/>
      <c r="I197" s="251" t="str">
        <f t="shared" si="6"/>
        <v>Resolución 1016 de 1989</v>
      </c>
      <c r="J197" s="251">
        <f t="shared" si="7"/>
        <v>23</v>
      </c>
      <c r="K197" s="251" t="s">
        <v>732</v>
      </c>
      <c r="L197" s="251">
        <v>21</v>
      </c>
    </row>
    <row r="198" spans="1:12" ht="148.5" customHeight="1" x14ac:dyDescent="0.2">
      <c r="A198" s="126">
        <v>192</v>
      </c>
      <c r="B198" s="273" t="s">
        <v>501</v>
      </c>
      <c r="C198" s="274"/>
      <c r="D198" s="117" t="s">
        <v>200</v>
      </c>
      <c r="E198" s="117" t="s">
        <v>486</v>
      </c>
      <c r="F198" s="100" t="s">
        <v>14</v>
      </c>
      <c r="G198" s="125" t="s">
        <v>1334</v>
      </c>
      <c r="H198" s="111"/>
      <c r="I198" s="251" t="str">
        <f t="shared" si="6"/>
        <v>Ley 35 DE 1989</v>
      </c>
      <c r="J198" s="251">
        <f t="shared" si="7"/>
        <v>14</v>
      </c>
      <c r="K198" s="251" t="s">
        <v>732</v>
      </c>
      <c r="L198" s="251">
        <v>20</v>
      </c>
    </row>
    <row r="199" spans="1:12" ht="148.5" customHeight="1" x14ac:dyDescent="0.2">
      <c r="A199" s="126">
        <v>193</v>
      </c>
      <c r="B199" s="273" t="s">
        <v>365</v>
      </c>
      <c r="C199" s="274"/>
      <c r="D199" s="112" t="s">
        <v>226</v>
      </c>
      <c r="E199" s="108" t="s">
        <v>366</v>
      </c>
      <c r="F199" s="100" t="s">
        <v>14</v>
      </c>
      <c r="G199" s="125" t="s">
        <v>1334</v>
      </c>
      <c r="H199" s="111"/>
      <c r="I199" s="251" t="str">
        <f t="shared" ref="I199:I217" si="8">TRIM(B199)</f>
        <v>Ley 89 de 1988</v>
      </c>
      <c r="J199" s="251">
        <f t="shared" si="7"/>
        <v>14</v>
      </c>
      <c r="K199" s="251" t="s">
        <v>735</v>
      </c>
      <c r="L199" s="251">
        <v>19</v>
      </c>
    </row>
    <row r="200" spans="1:12" ht="148.5" customHeight="1" x14ac:dyDescent="0.2">
      <c r="A200" s="126">
        <v>194</v>
      </c>
      <c r="B200" s="273" t="s">
        <v>412</v>
      </c>
      <c r="C200" s="274"/>
      <c r="D200" s="95" t="s">
        <v>252</v>
      </c>
      <c r="E200" s="95" t="s">
        <v>413</v>
      </c>
      <c r="F200" s="100" t="s">
        <v>14</v>
      </c>
      <c r="G200" s="125" t="s">
        <v>1334</v>
      </c>
      <c r="H200" s="111"/>
      <c r="I200" s="251" t="str">
        <f t="shared" si="8"/>
        <v>Resolucion 2013 de 1986</v>
      </c>
      <c r="J200" s="251">
        <f t="shared" si="7"/>
        <v>23</v>
      </c>
      <c r="K200" s="251" t="s">
        <v>740</v>
      </c>
      <c r="L200" s="251">
        <v>18</v>
      </c>
    </row>
    <row r="201" spans="1:12" ht="148.5" customHeight="1" x14ac:dyDescent="0.2">
      <c r="A201" s="126">
        <v>195</v>
      </c>
      <c r="B201" s="273" t="s">
        <v>412</v>
      </c>
      <c r="C201" s="274"/>
      <c r="D201" s="95" t="s">
        <v>438</v>
      </c>
      <c r="E201" s="95"/>
      <c r="F201" s="100" t="s">
        <v>14</v>
      </c>
      <c r="G201" s="125" t="s">
        <v>1334</v>
      </c>
      <c r="H201" s="111"/>
      <c r="I201" s="251" t="str">
        <f t="shared" si="8"/>
        <v>Resolucion 2013 de 1986</v>
      </c>
      <c r="J201" s="251">
        <f t="shared" si="7"/>
        <v>23</v>
      </c>
      <c r="K201" s="251" t="s">
        <v>740</v>
      </c>
      <c r="L201" s="251">
        <v>17</v>
      </c>
    </row>
    <row r="202" spans="1:12" ht="148.5" customHeight="1" x14ac:dyDescent="0.2">
      <c r="A202" s="126">
        <v>196</v>
      </c>
      <c r="B202" s="273" t="s">
        <v>621</v>
      </c>
      <c r="C202" s="274"/>
      <c r="D202" s="105" t="s">
        <v>607</v>
      </c>
      <c r="E202" s="105" t="s">
        <v>622</v>
      </c>
      <c r="F202" s="100" t="s">
        <v>14</v>
      </c>
      <c r="G202" s="125" t="s">
        <v>1334</v>
      </c>
      <c r="H202" s="111"/>
      <c r="I202" s="251" t="str">
        <f t="shared" si="8"/>
        <v>Resolución 2309 del 24 de Febrero de 1986</v>
      </c>
      <c r="J202" s="251">
        <f t="shared" si="7"/>
        <v>41</v>
      </c>
      <c r="K202" s="251" t="s">
        <v>740</v>
      </c>
      <c r="L202" s="251">
        <v>16</v>
      </c>
    </row>
    <row r="203" spans="1:12" ht="148.5" customHeight="1" x14ac:dyDescent="0.2">
      <c r="A203" s="126">
        <v>197</v>
      </c>
      <c r="B203" s="273" t="s">
        <v>303</v>
      </c>
      <c r="C203" s="274"/>
      <c r="D203" s="108" t="s">
        <v>255</v>
      </c>
      <c r="E203" s="108" t="s">
        <v>304</v>
      </c>
      <c r="F203" s="100" t="s">
        <v>14</v>
      </c>
      <c r="G203" s="125" t="s">
        <v>1334</v>
      </c>
      <c r="H203" s="111"/>
      <c r="I203" s="251" t="str">
        <f t="shared" si="8"/>
        <v>Decreto 614 de 1984</v>
      </c>
      <c r="J203" s="251">
        <f t="shared" si="7"/>
        <v>19</v>
      </c>
      <c r="K203" s="251" t="s">
        <v>731</v>
      </c>
      <c r="L203" s="251">
        <v>15</v>
      </c>
    </row>
    <row r="204" spans="1:12" ht="148.5" customHeight="1" x14ac:dyDescent="0.2">
      <c r="A204" s="126">
        <v>198</v>
      </c>
      <c r="B204" s="273" t="s">
        <v>367</v>
      </c>
      <c r="C204" s="274"/>
      <c r="D204" s="112" t="s">
        <v>368</v>
      </c>
      <c r="E204" s="108" t="s">
        <v>369</v>
      </c>
      <c r="F204" s="100" t="s">
        <v>14</v>
      </c>
      <c r="G204" s="125" t="s">
        <v>1334</v>
      </c>
      <c r="H204" s="111"/>
      <c r="I204" s="251" t="str">
        <f t="shared" si="8"/>
        <v>Ley 21 de 1982</v>
      </c>
      <c r="J204" s="251">
        <f t="shared" si="7"/>
        <v>14</v>
      </c>
      <c r="K204" s="251" t="s">
        <v>736</v>
      </c>
      <c r="L204" s="251">
        <v>14</v>
      </c>
    </row>
    <row r="205" spans="1:12" ht="148.5" customHeight="1" x14ac:dyDescent="0.2">
      <c r="A205" s="126">
        <v>199</v>
      </c>
      <c r="B205" s="273" t="s">
        <v>498</v>
      </c>
      <c r="C205" s="274"/>
      <c r="D205" s="117" t="s">
        <v>499</v>
      </c>
      <c r="E205" s="117" t="s">
        <v>500</v>
      </c>
      <c r="F205" s="100" t="s">
        <v>14</v>
      </c>
      <c r="G205" s="125" t="s">
        <v>1334</v>
      </c>
      <c r="H205" s="111"/>
      <c r="I205" s="251" t="str">
        <f t="shared" si="8"/>
        <v>Decreto 3380 de 1981</v>
      </c>
      <c r="J205" s="251">
        <f t="shared" si="7"/>
        <v>20</v>
      </c>
      <c r="K205" s="251" t="s">
        <v>744</v>
      </c>
      <c r="L205" s="251">
        <v>13</v>
      </c>
    </row>
    <row r="206" spans="1:12" ht="148.5" customHeight="1" x14ac:dyDescent="0.2">
      <c r="A206" s="126">
        <v>200</v>
      </c>
      <c r="B206" s="273" t="s">
        <v>339</v>
      </c>
      <c r="C206" s="274"/>
      <c r="D206" s="95" t="s">
        <v>340</v>
      </c>
      <c r="E206" s="108" t="s">
        <v>341</v>
      </c>
      <c r="F206" s="100" t="s">
        <v>14</v>
      </c>
      <c r="G206" s="125" t="s">
        <v>1334</v>
      </c>
      <c r="H206" s="111"/>
      <c r="I206" s="251" t="str">
        <f t="shared" si="8"/>
        <v>Ley 9ª de 1979</v>
      </c>
      <c r="J206" s="251">
        <f t="shared" si="7"/>
        <v>14</v>
      </c>
      <c r="K206" s="251" t="s">
        <v>734</v>
      </c>
      <c r="L206" s="251">
        <v>12</v>
      </c>
    </row>
    <row r="207" spans="1:12" ht="51" customHeight="1" x14ac:dyDescent="0.2">
      <c r="A207" s="126">
        <v>201</v>
      </c>
      <c r="B207" s="273" t="s">
        <v>414</v>
      </c>
      <c r="C207" s="274"/>
      <c r="D207" s="108" t="s">
        <v>285</v>
      </c>
      <c r="E207" s="108" t="s">
        <v>415</v>
      </c>
      <c r="F207" s="100" t="s">
        <v>14</v>
      </c>
      <c r="G207" s="125" t="s">
        <v>1334</v>
      </c>
      <c r="H207" s="111"/>
      <c r="I207" s="251" t="str">
        <f t="shared" si="8"/>
        <v>Resolucion 2400 de 1979</v>
      </c>
      <c r="J207" s="251">
        <f t="shared" si="7"/>
        <v>23</v>
      </c>
      <c r="K207" s="251" t="s">
        <v>734</v>
      </c>
      <c r="L207" s="251">
        <v>11</v>
      </c>
    </row>
    <row r="208" spans="1:12" ht="49.5" x14ac:dyDescent="0.2">
      <c r="A208" s="126">
        <v>202</v>
      </c>
      <c r="B208" s="273" t="s">
        <v>604</v>
      </c>
      <c r="C208" s="274"/>
      <c r="D208" s="98" t="s">
        <v>605</v>
      </c>
      <c r="E208" s="123" t="s">
        <v>605</v>
      </c>
      <c r="F208" s="100" t="s">
        <v>14</v>
      </c>
      <c r="G208" s="125" t="s">
        <v>1334</v>
      </c>
      <c r="H208" s="111"/>
      <c r="I208" s="251" t="str">
        <f t="shared" si="8"/>
        <v>La Ley 9 de 1979, expedida por el Ministerio de Salud</v>
      </c>
      <c r="J208" s="251">
        <f t="shared" si="7"/>
        <v>53</v>
      </c>
      <c r="K208" s="251">
        <v>1979</v>
      </c>
      <c r="L208" s="251">
        <v>10</v>
      </c>
    </row>
    <row r="209" spans="1:19" ht="38.25" customHeight="1" x14ac:dyDescent="0.2">
      <c r="A209" s="126">
        <v>203</v>
      </c>
      <c r="B209" s="273" t="s">
        <v>225</v>
      </c>
      <c r="C209" s="274"/>
      <c r="D209" s="112" t="s">
        <v>226</v>
      </c>
      <c r="E209" s="108" t="s">
        <v>227</v>
      </c>
      <c r="F209" s="100" t="s">
        <v>14</v>
      </c>
      <c r="G209" s="125" t="s">
        <v>1334</v>
      </c>
      <c r="H209" s="111"/>
      <c r="I209" s="251" t="str">
        <f t="shared" si="8"/>
        <v>Decreto 1042 de 1978</v>
      </c>
      <c r="J209" s="251">
        <f t="shared" si="7"/>
        <v>20</v>
      </c>
      <c r="K209" s="251" t="s">
        <v>721</v>
      </c>
      <c r="L209" s="251">
        <v>9</v>
      </c>
    </row>
    <row r="210" spans="1:19" ht="409.5" customHeight="1" x14ac:dyDescent="0.2">
      <c r="A210" s="126">
        <v>204</v>
      </c>
      <c r="B210" s="273" t="s">
        <v>228</v>
      </c>
      <c r="C210" s="274"/>
      <c r="D210" s="112" t="s">
        <v>229</v>
      </c>
      <c r="E210" s="108" t="s">
        <v>230</v>
      </c>
      <c r="F210" s="100" t="s">
        <v>14</v>
      </c>
      <c r="G210" s="125" t="s">
        <v>1334</v>
      </c>
      <c r="H210" s="111"/>
      <c r="I210" s="251" t="str">
        <f t="shared" si="8"/>
        <v>Decreto 1045 de 1978</v>
      </c>
      <c r="J210" s="251">
        <f t="shared" si="7"/>
        <v>20</v>
      </c>
      <c r="K210" s="251" t="s">
        <v>721</v>
      </c>
      <c r="L210" s="251">
        <v>8</v>
      </c>
    </row>
    <row r="211" spans="1:19" ht="229.5" customHeight="1" x14ac:dyDescent="0.2">
      <c r="A211" s="126">
        <v>205</v>
      </c>
      <c r="B211" s="273" t="s">
        <v>228</v>
      </c>
      <c r="C211" s="274"/>
      <c r="D211" s="112" t="s">
        <v>231</v>
      </c>
      <c r="E211" s="108" t="s">
        <v>232</v>
      </c>
      <c r="F211" s="100" t="s">
        <v>14</v>
      </c>
      <c r="G211" s="125" t="s">
        <v>1334</v>
      </c>
      <c r="H211" s="111"/>
      <c r="I211" s="251" t="str">
        <f t="shared" si="8"/>
        <v>Decreto 1045 de 1978</v>
      </c>
      <c r="J211" s="251">
        <f t="shared" si="7"/>
        <v>20</v>
      </c>
      <c r="K211" s="251" t="s">
        <v>721</v>
      </c>
      <c r="L211" s="251">
        <v>7</v>
      </c>
    </row>
    <row r="212" spans="1:19" ht="148.5" customHeight="1" x14ac:dyDescent="0.2">
      <c r="A212" s="126">
        <v>206</v>
      </c>
      <c r="B212" s="273" t="s">
        <v>228</v>
      </c>
      <c r="C212" s="274"/>
      <c r="D212" s="112" t="s">
        <v>233</v>
      </c>
      <c r="E212" s="108" t="s">
        <v>234</v>
      </c>
      <c r="F212" s="100" t="s">
        <v>14</v>
      </c>
      <c r="G212" s="125" t="s">
        <v>1334</v>
      </c>
      <c r="H212" s="111"/>
      <c r="I212" s="251" t="str">
        <f t="shared" si="8"/>
        <v>Decreto 1045 de 1978</v>
      </c>
      <c r="J212" s="251">
        <f t="shared" si="7"/>
        <v>20</v>
      </c>
      <c r="K212" s="251" t="s">
        <v>721</v>
      </c>
      <c r="L212" s="251">
        <v>6</v>
      </c>
    </row>
    <row r="213" spans="1:19" ht="148.5" customHeight="1" x14ac:dyDescent="0.2">
      <c r="A213" s="126">
        <v>207</v>
      </c>
      <c r="B213" s="273" t="s">
        <v>228</v>
      </c>
      <c r="C213" s="274"/>
      <c r="D213" s="112" t="s">
        <v>236</v>
      </c>
      <c r="E213" s="108" t="s">
        <v>237</v>
      </c>
      <c r="F213" s="100" t="s">
        <v>14</v>
      </c>
      <c r="G213" s="125" t="s">
        <v>1334</v>
      </c>
      <c r="H213" s="111"/>
      <c r="I213" s="251" t="str">
        <f t="shared" si="8"/>
        <v>Decreto 1045 de 1978</v>
      </c>
      <c r="J213" s="251">
        <f t="shared" si="7"/>
        <v>20</v>
      </c>
      <c r="K213" s="251" t="s">
        <v>721</v>
      </c>
      <c r="L213" s="251">
        <v>5</v>
      </c>
    </row>
    <row r="214" spans="1:19" ht="148.5" customHeight="1" x14ac:dyDescent="0.2">
      <c r="A214" s="126">
        <v>208</v>
      </c>
      <c r="B214" s="273" t="s">
        <v>280</v>
      </c>
      <c r="C214" s="274"/>
      <c r="D214" s="95" t="s">
        <v>281</v>
      </c>
      <c r="E214" s="108" t="s">
        <v>282</v>
      </c>
      <c r="F214" s="100" t="s">
        <v>14</v>
      </c>
      <c r="G214" s="125" t="s">
        <v>1334</v>
      </c>
      <c r="H214" s="111"/>
      <c r="I214" s="251" t="str">
        <f t="shared" si="8"/>
        <v>Decreto 1950 de 1973</v>
      </c>
      <c r="J214" s="251">
        <f t="shared" si="7"/>
        <v>20</v>
      </c>
      <c r="K214" s="251" t="s">
        <v>728</v>
      </c>
      <c r="L214" s="251">
        <v>4</v>
      </c>
    </row>
    <row r="215" spans="1:19" ht="148.5" customHeight="1" x14ac:dyDescent="0.2">
      <c r="A215" s="126">
        <v>209</v>
      </c>
      <c r="B215" s="273" t="s">
        <v>334</v>
      </c>
      <c r="C215" s="274"/>
      <c r="D215" s="95" t="s">
        <v>301</v>
      </c>
      <c r="E215" s="95" t="s">
        <v>335</v>
      </c>
      <c r="F215" s="100" t="s">
        <v>14</v>
      </c>
      <c r="G215" s="125" t="s">
        <v>1334</v>
      </c>
      <c r="H215" s="111"/>
      <c r="I215" s="251" t="str">
        <f t="shared" si="8"/>
        <v>Decreto reglamentario 1848 de 1969</v>
      </c>
      <c r="J215" s="251">
        <f t="shared" si="7"/>
        <v>34</v>
      </c>
      <c r="K215" s="251" t="s">
        <v>733</v>
      </c>
      <c r="L215" s="251">
        <v>3</v>
      </c>
    </row>
    <row r="216" spans="1:19" ht="280.5" customHeight="1" x14ac:dyDescent="0.2">
      <c r="A216" s="126">
        <v>210</v>
      </c>
      <c r="B216" s="273" t="s">
        <v>286</v>
      </c>
      <c r="C216" s="274"/>
      <c r="D216" s="95" t="s">
        <v>287</v>
      </c>
      <c r="E216" s="124" t="s">
        <v>288</v>
      </c>
      <c r="F216" s="100" t="s">
        <v>14</v>
      </c>
      <c r="G216" s="125" t="s">
        <v>1334</v>
      </c>
      <c r="H216" s="111"/>
      <c r="I216" s="251" t="str">
        <f t="shared" si="8"/>
        <v>Decreto 2400 de 1968</v>
      </c>
      <c r="J216" s="251">
        <f t="shared" si="7"/>
        <v>20</v>
      </c>
      <c r="K216" s="251" t="s">
        <v>730</v>
      </c>
      <c r="L216" s="251">
        <v>2</v>
      </c>
    </row>
    <row r="217" spans="1:19" ht="318.75" customHeight="1" x14ac:dyDescent="0.2">
      <c r="A217" s="126">
        <v>211</v>
      </c>
      <c r="B217" s="273" t="s">
        <v>332</v>
      </c>
      <c r="C217" s="274"/>
      <c r="D217" s="112" t="s">
        <v>226</v>
      </c>
      <c r="E217" s="108" t="s">
        <v>333</v>
      </c>
      <c r="F217" s="100" t="s">
        <v>14</v>
      </c>
      <c r="G217" s="125" t="s">
        <v>1334</v>
      </c>
      <c r="H217" s="111"/>
      <c r="I217" s="251" t="str">
        <f t="shared" si="8"/>
        <v>Decreto Ley 3135 de 1968</v>
      </c>
      <c r="J217" s="251">
        <f t="shared" si="7"/>
        <v>24</v>
      </c>
      <c r="K217" s="251" t="s">
        <v>730</v>
      </c>
      <c r="L217" s="251">
        <v>1</v>
      </c>
    </row>
    <row r="218" spans="1:19" ht="150.75" customHeight="1" x14ac:dyDescent="0.2">
      <c r="A218" s="126">
        <v>212</v>
      </c>
      <c r="B218" s="273" t="s">
        <v>1337</v>
      </c>
      <c r="C218" s="274"/>
      <c r="D218" s="112" t="s">
        <v>1339</v>
      </c>
      <c r="E218" s="158" t="s">
        <v>1338</v>
      </c>
      <c r="F218" s="98" t="s">
        <v>14</v>
      </c>
      <c r="G218" s="95" t="s">
        <v>1336</v>
      </c>
      <c r="H218" s="111"/>
      <c r="I218" s="251"/>
      <c r="J218" s="251"/>
      <c r="K218" s="251"/>
      <c r="L218" s="251"/>
    </row>
    <row r="219" spans="1:19" s="1" customFormat="1" ht="27.75" customHeight="1" x14ac:dyDescent="0.25">
      <c r="A219" s="126">
        <v>213</v>
      </c>
      <c r="B219" s="273" t="s">
        <v>1335</v>
      </c>
      <c r="C219" s="274"/>
      <c r="D219" s="112" t="s">
        <v>1339</v>
      </c>
      <c r="E219" s="96" t="s">
        <v>1330</v>
      </c>
      <c r="F219" s="98" t="s">
        <v>14</v>
      </c>
      <c r="G219" s="97" t="s">
        <v>1336</v>
      </c>
      <c r="H219" s="90"/>
      <c r="I219" s="252"/>
      <c r="J219" s="253"/>
      <c r="K219" s="254"/>
      <c r="L219" s="254"/>
      <c r="O219"/>
      <c r="P219"/>
      <c r="Q219"/>
      <c r="R219"/>
      <c r="S219"/>
    </row>
    <row r="220" spans="1:19" ht="76.5" customHeight="1" x14ac:dyDescent="0.2">
      <c r="A220" s="126">
        <v>214</v>
      </c>
      <c r="B220" s="273" t="s">
        <v>3874</v>
      </c>
      <c r="C220" s="274"/>
      <c r="D220" s="242" t="s">
        <v>1339</v>
      </c>
      <c r="E220" s="243" t="s">
        <v>3869</v>
      </c>
      <c r="F220" s="98" t="s">
        <v>14</v>
      </c>
      <c r="G220" s="97" t="s">
        <v>1336</v>
      </c>
      <c r="I220" s="251"/>
      <c r="J220" s="251"/>
      <c r="K220" s="251"/>
      <c r="L220" s="251"/>
    </row>
    <row r="221" spans="1:19" ht="38.25" customHeight="1" x14ac:dyDescent="0.2">
      <c r="A221" s="126">
        <v>215</v>
      </c>
      <c r="B221" s="273" t="s">
        <v>3875</v>
      </c>
      <c r="C221" s="274"/>
      <c r="D221" s="242" t="s">
        <v>1339</v>
      </c>
      <c r="E221" s="244" t="s">
        <v>3996</v>
      </c>
      <c r="F221" s="98" t="s">
        <v>14</v>
      </c>
      <c r="G221" s="97" t="s">
        <v>1336</v>
      </c>
      <c r="I221" s="251"/>
      <c r="J221" s="251"/>
      <c r="K221" s="251"/>
      <c r="L221" s="251"/>
    </row>
    <row r="222" spans="1:19" ht="38.25" x14ac:dyDescent="0.2">
      <c r="A222" s="126">
        <v>216</v>
      </c>
      <c r="B222" s="273" t="s">
        <v>3876</v>
      </c>
      <c r="C222" s="274"/>
      <c r="D222" s="242" t="s">
        <v>1339</v>
      </c>
      <c r="E222" s="244" t="s">
        <v>3997</v>
      </c>
      <c r="F222" s="98" t="s">
        <v>14</v>
      </c>
      <c r="G222" s="97" t="s">
        <v>1336</v>
      </c>
      <c r="I222" s="251"/>
      <c r="J222" s="251"/>
      <c r="K222" s="251"/>
      <c r="L222" s="251"/>
    </row>
    <row r="223" spans="1:19" ht="51" customHeight="1" x14ac:dyDescent="0.2">
      <c r="A223" s="126">
        <v>217</v>
      </c>
      <c r="B223" s="273" t="s">
        <v>3877</v>
      </c>
      <c r="C223" s="274"/>
      <c r="D223" s="242" t="s">
        <v>1339</v>
      </c>
      <c r="E223" s="244" t="s">
        <v>2569</v>
      </c>
      <c r="F223" s="98" t="s">
        <v>14</v>
      </c>
      <c r="G223" s="97" t="s">
        <v>1336</v>
      </c>
      <c r="I223" s="251"/>
      <c r="J223" s="251"/>
      <c r="K223" s="251"/>
      <c r="L223" s="251"/>
    </row>
    <row r="224" spans="1:19" ht="51" customHeight="1" x14ac:dyDescent="0.2">
      <c r="A224" s="126">
        <v>218</v>
      </c>
      <c r="B224" s="273" t="s">
        <v>494</v>
      </c>
      <c r="C224" s="274"/>
      <c r="D224" s="242" t="s">
        <v>1339</v>
      </c>
      <c r="E224" s="244" t="s">
        <v>3998</v>
      </c>
      <c r="F224" s="98" t="s">
        <v>14</v>
      </c>
      <c r="G224" s="97" t="s">
        <v>1336</v>
      </c>
      <c r="I224" s="251"/>
      <c r="J224" s="251"/>
      <c r="K224" s="251"/>
      <c r="L224" s="251"/>
    </row>
    <row r="225" spans="1:12" ht="63.75" customHeight="1" x14ac:dyDescent="0.2">
      <c r="A225" s="126">
        <v>219</v>
      </c>
      <c r="B225" s="273" t="s">
        <v>3878</v>
      </c>
      <c r="C225" s="274"/>
      <c r="D225" s="242" t="s">
        <v>1339</v>
      </c>
      <c r="E225" s="244" t="s">
        <v>3999</v>
      </c>
      <c r="F225" s="98" t="s">
        <v>14</v>
      </c>
      <c r="G225" s="97" t="s">
        <v>1336</v>
      </c>
      <c r="I225" s="251"/>
      <c r="J225" s="251"/>
      <c r="K225" s="251"/>
      <c r="L225" s="251"/>
    </row>
    <row r="226" spans="1:12" ht="25.5" x14ac:dyDescent="0.2">
      <c r="A226" s="126">
        <v>220</v>
      </c>
      <c r="B226" s="273" t="s">
        <v>152</v>
      </c>
      <c r="C226" s="274"/>
      <c r="D226" s="242" t="s">
        <v>1339</v>
      </c>
      <c r="E226" s="244" t="s">
        <v>2577</v>
      </c>
      <c r="F226" s="98" t="s">
        <v>14</v>
      </c>
      <c r="G226" s="97" t="s">
        <v>1336</v>
      </c>
      <c r="I226" s="251"/>
      <c r="J226" s="251"/>
      <c r="K226" s="251"/>
      <c r="L226" s="251"/>
    </row>
    <row r="227" spans="1:12" ht="76.5" customHeight="1" x14ac:dyDescent="0.2">
      <c r="A227" s="126">
        <v>221</v>
      </c>
      <c r="B227" s="273" t="s">
        <v>461</v>
      </c>
      <c r="C227" s="274"/>
      <c r="D227" s="242" t="s">
        <v>1339</v>
      </c>
      <c r="E227" s="244" t="s">
        <v>4000</v>
      </c>
      <c r="F227" s="98" t="s">
        <v>14</v>
      </c>
      <c r="G227" s="97" t="s">
        <v>1336</v>
      </c>
      <c r="I227" s="251"/>
      <c r="J227" s="251"/>
      <c r="K227" s="251"/>
      <c r="L227" s="251"/>
    </row>
    <row r="228" spans="1:12" ht="51" customHeight="1" x14ac:dyDescent="0.2">
      <c r="A228" s="126">
        <v>222</v>
      </c>
      <c r="B228" s="273" t="s">
        <v>3879</v>
      </c>
      <c r="C228" s="274"/>
      <c r="D228" s="242" t="s">
        <v>1339</v>
      </c>
      <c r="E228" s="244" t="s">
        <v>2582</v>
      </c>
      <c r="F228" s="98" t="s">
        <v>14</v>
      </c>
      <c r="G228" s="97" t="s">
        <v>1336</v>
      </c>
      <c r="I228" s="251"/>
      <c r="J228" s="251"/>
      <c r="K228" s="251"/>
      <c r="L228" s="251"/>
    </row>
    <row r="229" spans="1:12" ht="102" customHeight="1" x14ac:dyDescent="0.2">
      <c r="A229" s="126">
        <v>223</v>
      </c>
      <c r="B229" s="273" t="s">
        <v>3880</v>
      </c>
      <c r="C229" s="274"/>
      <c r="D229" s="242" t="s">
        <v>1339</v>
      </c>
      <c r="E229" s="244" t="s">
        <v>2585</v>
      </c>
      <c r="F229" s="98" t="s">
        <v>14</v>
      </c>
      <c r="G229" s="97" t="s">
        <v>1336</v>
      </c>
      <c r="I229" s="251"/>
      <c r="J229" s="251"/>
      <c r="K229" s="251"/>
      <c r="L229" s="251"/>
    </row>
    <row r="230" spans="1:12" ht="38.25" customHeight="1" x14ac:dyDescent="0.2">
      <c r="A230" s="126">
        <v>224</v>
      </c>
      <c r="B230" s="273" t="s">
        <v>199</v>
      </c>
      <c r="C230" s="274"/>
      <c r="D230" s="242" t="s">
        <v>1339</v>
      </c>
      <c r="E230" s="244" t="s">
        <v>4001</v>
      </c>
      <c r="F230" s="98" t="s">
        <v>14</v>
      </c>
      <c r="G230" s="97" t="s">
        <v>1336</v>
      </c>
      <c r="I230" s="251"/>
      <c r="J230" s="251"/>
      <c r="K230" s="251"/>
      <c r="L230" s="251"/>
    </row>
    <row r="231" spans="1:12" ht="76.5" customHeight="1" x14ac:dyDescent="0.2">
      <c r="A231" s="126">
        <v>225</v>
      </c>
      <c r="B231" s="273" t="s">
        <v>580</v>
      </c>
      <c r="C231" s="274"/>
      <c r="D231" s="242" t="s">
        <v>1339</v>
      </c>
      <c r="E231" s="244" t="s">
        <v>2590</v>
      </c>
      <c r="F231" s="98" t="s">
        <v>14</v>
      </c>
      <c r="G231" s="97" t="s">
        <v>1336</v>
      </c>
      <c r="I231" s="251"/>
      <c r="J231" s="251"/>
      <c r="K231" s="251"/>
      <c r="L231" s="251"/>
    </row>
    <row r="232" spans="1:12" ht="38.25" customHeight="1" x14ac:dyDescent="0.2">
      <c r="A232" s="126">
        <v>226</v>
      </c>
      <c r="B232" s="273" t="s">
        <v>3881</v>
      </c>
      <c r="C232" s="274"/>
      <c r="D232" s="242" t="s">
        <v>1339</v>
      </c>
      <c r="E232" s="244" t="s">
        <v>4002</v>
      </c>
      <c r="F232" s="98" t="s">
        <v>14</v>
      </c>
      <c r="G232" s="97" t="s">
        <v>1336</v>
      </c>
      <c r="I232" s="251"/>
      <c r="J232" s="251"/>
      <c r="K232" s="251"/>
      <c r="L232" s="251"/>
    </row>
    <row r="233" spans="1:12" ht="51" customHeight="1" x14ac:dyDescent="0.2">
      <c r="A233" s="126">
        <v>227</v>
      </c>
      <c r="B233" s="273" t="s">
        <v>494</v>
      </c>
      <c r="C233" s="274"/>
      <c r="D233" s="242" t="s">
        <v>1339</v>
      </c>
      <c r="E233" s="244" t="s">
        <v>3998</v>
      </c>
      <c r="F233" s="98" t="s">
        <v>14</v>
      </c>
      <c r="G233" s="97" t="s">
        <v>1336</v>
      </c>
      <c r="I233" s="251"/>
      <c r="J233" s="251"/>
      <c r="K233" s="251"/>
      <c r="L233" s="251"/>
    </row>
    <row r="234" spans="1:12" ht="38.25" x14ac:dyDescent="0.2">
      <c r="A234" s="126">
        <v>228</v>
      </c>
      <c r="B234" s="273" t="s">
        <v>202</v>
      </c>
      <c r="C234" s="274"/>
      <c r="D234" s="242" t="s">
        <v>1339</v>
      </c>
      <c r="E234" s="244" t="s">
        <v>4003</v>
      </c>
      <c r="F234" s="98" t="s">
        <v>14</v>
      </c>
      <c r="G234" s="97" t="s">
        <v>1336</v>
      </c>
      <c r="I234" s="251"/>
      <c r="J234" s="251"/>
      <c r="K234" s="251"/>
      <c r="L234" s="251"/>
    </row>
    <row r="235" spans="1:12" ht="63.75" customHeight="1" x14ac:dyDescent="0.2">
      <c r="A235" s="126">
        <v>229</v>
      </c>
      <c r="B235" s="273" t="s">
        <v>161</v>
      </c>
      <c r="C235" s="274"/>
      <c r="D235" s="242" t="s">
        <v>1339</v>
      </c>
      <c r="E235" s="244" t="s">
        <v>4004</v>
      </c>
      <c r="F235" s="98" t="s">
        <v>14</v>
      </c>
      <c r="G235" s="97" t="s">
        <v>1336</v>
      </c>
      <c r="I235" s="251"/>
      <c r="J235" s="251"/>
      <c r="K235" s="251"/>
      <c r="L235" s="251"/>
    </row>
    <row r="236" spans="1:12" ht="25.5" x14ac:dyDescent="0.2">
      <c r="A236" s="126">
        <v>230</v>
      </c>
      <c r="B236" s="273" t="s">
        <v>3882</v>
      </c>
      <c r="C236" s="274"/>
      <c r="D236" s="242" t="s">
        <v>1339</v>
      </c>
      <c r="E236" s="244" t="s">
        <v>2598</v>
      </c>
      <c r="F236" s="98" t="s">
        <v>14</v>
      </c>
      <c r="G236" s="97" t="s">
        <v>1336</v>
      </c>
      <c r="I236" s="251"/>
      <c r="J236" s="251"/>
      <c r="K236" s="251"/>
      <c r="L236" s="251"/>
    </row>
    <row r="237" spans="1:12" ht="38.25" customHeight="1" x14ac:dyDescent="0.2">
      <c r="A237" s="126">
        <v>231</v>
      </c>
      <c r="B237" s="273" t="s">
        <v>646</v>
      </c>
      <c r="C237" s="274"/>
      <c r="D237" s="242" t="s">
        <v>1339</v>
      </c>
      <c r="E237" s="244" t="s">
        <v>4005</v>
      </c>
      <c r="F237" s="98" t="s">
        <v>14</v>
      </c>
      <c r="G237" s="97" t="s">
        <v>1336</v>
      </c>
      <c r="I237" s="251"/>
      <c r="J237" s="251"/>
      <c r="K237" s="251"/>
      <c r="L237" s="251"/>
    </row>
    <row r="238" spans="1:12" ht="76.5" customHeight="1" x14ac:dyDescent="0.2">
      <c r="A238" s="126">
        <v>232</v>
      </c>
      <c r="B238" s="273" t="s">
        <v>3883</v>
      </c>
      <c r="C238" s="274"/>
      <c r="D238" s="242" t="s">
        <v>1339</v>
      </c>
      <c r="E238" s="244" t="s">
        <v>4006</v>
      </c>
      <c r="F238" s="98" t="s">
        <v>14</v>
      </c>
      <c r="G238" s="97" t="s">
        <v>1336</v>
      </c>
      <c r="I238" s="251"/>
      <c r="J238" s="251"/>
      <c r="K238" s="251"/>
      <c r="L238" s="251"/>
    </row>
    <row r="239" spans="1:12" ht="76.5" customHeight="1" x14ac:dyDescent="0.2">
      <c r="A239" s="126">
        <v>233</v>
      </c>
      <c r="B239" s="273" t="s">
        <v>3884</v>
      </c>
      <c r="C239" s="274"/>
      <c r="D239" s="242" t="s">
        <v>1339</v>
      </c>
      <c r="E239" s="244" t="s">
        <v>4007</v>
      </c>
      <c r="F239" s="98" t="s">
        <v>14</v>
      </c>
      <c r="G239" s="97" t="s">
        <v>1336</v>
      </c>
      <c r="I239" s="251"/>
      <c r="J239" s="251"/>
      <c r="K239" s="251"/>
      <c r="L239" s="251"/>
    </row>
    <row r="240" spans="1:12" ht="38.25" customHeight="1" x14ac:dyDescent="0.2">
      <c r="A240" s="126">
        <v>234</v>
      </c>
      <c r="B240" s="273" t="s">
        <v>3885</v>
      </c>
      <c r="C240" s="274"/>
      <c r="D240" s="242" t="s">
        <v>1339</v>
      </c>
      <c r="E240" s="244" t="s">
        <v>4008</v>
      </c>
      <c r="F240" s="98" t="s">
        <v>14</v>
      </c>
      <c r="G240" s="97" t="s">
        <v>1336</v>
      </c>
      <c r="I240" s="251"/>
      <c r="J240" s="251"/>
      <c r="K240" s="251"/>
      <c r="L240" s="251"/>
    </row>
    <row r="241" spans="1:12" ht="38.25" customHeight="1" x14ac:dyDescent="0.2">
      <c r="A241" s="126">
        <v>235</v>
      </c>
      <c r="B241" s="273" t="s">
        <v>3886</v>
      </c>
      <c r="C241" s="274"/>
      <c r="D241" s="242" t="s">
        <v>1339</v>
      </c>
      <c r="E241" s="244" t="s">
        <v>4009</v>
      </c>
      <c r="F241" s="98" t="s">
        <v>14</v>
      </c>
      <c r="G241" s="97" t="s">
        <v>1336</v>
      </c>
      <c r="I241" s="251"/>
      <c r="J241" s="251"/>
      <c r="K241" s="251"/>
      <c r="L241" s="251"/>
    </row>
    <row r="242" spans="1:12" ht="165.75" customHeight="1" x14ac:dyDescent="0.2">
      <c r="A242" s="126">
        <v>236</v>
      </c>
      <c r="B242" s="273" t="s">
        <v>3887</v>
      </c>
      <c r="C242" s="274"/>
      <c r="D242" s="242" t="s">
        <v>1339</v>
      </c>
      <c r="E242" s="244" t="s">
        <v>2611</v>
      </c>
      <c r="F242" s="98" t="s">
        <v>14</v>
      </c>
      <c r="G242" s="97" t="s">
        <v>1336</v>
      </c>
      <c r="I242" s="251"/>
      <c r="J242" s="251"/>
      <c r="K242" s="251"/>
      <c r="L242" s="251"/>
    </row>
    <row r="243" spans="1:12" ht="102" customHeight="1" x14ac:dyDescent="0.2">
      <c r="A243" s="126">
        <v>237</v>
      </c>
      <c r="B243" s="273" t="s">
        <v>3888</v>
      </c>
      <c r="C243" s="274"/>
      <c r="D243" s="242" t="s">
        <v>1339</v>
      </c>
      <c r="E243" s="244" t="s">
        <v>4010</v>
      </c>
      <c r="F243" s="98" t="s">
        <v>14</v>
      </c>
      <c r="G243" s="97" t="s">
        <v>1336</v>
      </c>
      <c r="I243" s="251"/>
      <c r="J243" s="251"/>
      <c r="K243" s="251"/>
      <c r="L243" s="251"/>
    </row>
    <row r="244" spans="1:12" ht="51" customHeight="1" x14ac:dyDescent="0.2">
      <c r="A244" s="126">
        <v>238</v>
      </c>
      <c r="B244" s="273" t="s">
        <v>324</v>
      </c>
      <c r="C244" s="274"/>
      <c r="D244" s="242" t="s">
        <v>1339</v>
      </c>
      <c r="E244" s="244" t="s">
        <v>3870</v>
      </c>
      <c r="F244" s="98" t="s">
        <v>14</v>
      </c>
      <c r="G244" s="97" t="s">
        <v>1336</v>
      </c>
      <c r="I244" s="251"/>
      <c r="J244" s="251"/>
      <c r="K244" s="251"/>
      <c r="L244" s="251"/>
    </row>
    <row r="245" spans="1:12" ht="63.75" customHeight="1" x14ac:dyDescent="0.2">
      <c r="A245" s="126">
        <v>239</v>
      </c>
      <c r="B245" s="273" t="s">
        <v>581</v>
      </c>
      <c r="C245" s="274"/>
      <c r="D245" s="242" t="s">
        <v>1339</v>
      </c>
      <c r="E245" s="244" t="s">
        <v>4011</v>
      </c>
      <c r="F245" s="98" t="s">
        <v>14</v>
      </c>
      <c r="G245" s="97" t="s">
        <v>1336</v>
      </c>
      <c r="I245" s="251"/>
      <c r="J245" s="251"/>
      <c r="K245" s="251"/>
      <c r="L245" s="251"/>
    </row>
    <row r="246" spans="1:12" ht="76.5" customHeight="1" x14ac:dyDescent="0.2">
      <c r="A246" s="126">
        <v>240</v>
      </c>
      <c r="B246" s="273" t="s">
        <v>3889</v>
      </c>
      <c r="C246" s="274"/>
      <c r="D246" s="242" t="s">
        <v>1339</v>
      </c>
      <c r="E246" s="244" t="s">
        <v>4012</v>
      </c>
      <c r="F246" s="98" t="s">
        <v>14</v>
      </c>
      <c r="G246" s="97" t="s">
        <v>1336</v>
      </c>
      <c r="I246" s="251"/>
      <c r="J246" s="251"/>
      <c r="K246" s="251"/>
      <c r="L246" s="251"/>
    </row>
    <row r="247" spans="1:12" ht="38.25" customHeight="1" x14ac:dyDescent="0.2">
      <c r="A247" s="126">
        <v>241</v>
      </c>
      <c r="B247" s="273" t="s">
        <v>436</v>
      </c>
      <c r="C247" s="274"/>
      <c r="D247" s="242" t="s">
        <v>1339</v>
      </c>
      <c r="E247" s="244" t="s">
        <v>4013</v>
      </c>
      <c r="F247" s="98" t="s">
        <v>14</v>
      </c>
      <c r="G247" s="97" t="s">
        <v>1336</v>
      </c>
      <c r="I247" s="251"/>
      <c r="J247" s="251"/>
      <c r="K247" s="251"/>
      <c r="L247" s="251"/>
    </row>
    <row r="248" spans="1:12" ht="51" customHeight="1" x14ac:dyDescent="0.2">
      <c r="A248" s="126">
        <v>242</v>
      </c>
      <c r="B248" s="273" t="s">
        <v>3890</v>
      </c>
      <c r="C248" s="274"/>
      <c r="D248" s="242" t="s">
        <v>1339</v>
      </c>
      <c r="E248" s="244" t="s">
        <v>4014</v>
      </c>
      <c r="F248" s="98" t="s">
        <v>14</v>
      </c>
      <c r="G248" s="97" t="s">
        <v>1336</v>
      </c>
      <c r="I248" s="251"/>
      <c r="J248" s="251"/>
      <c r="K248" s="251"/>
      <c r="L248" s="251"/>
    </row>
    <row r="249" spans="1:12" ht="63.75" customHeight="1" x14ac:dyDescent="0.2">
      <c r="A249" s="126">
        <v>243</v>
      </c>
      <c r="B249" s="273" t="s">
        <v>222</v>
      </c>
      <c r="C249" s="274"/>
      <c r="D249" s="242" t="s">
        <v>1339</v>
      </c>
      <c r="E249" s="244" t="s">
        <v>4015</v>
      </c>
      <c r="F249" s="98" t="s">
        <v>14</v>
      </c>
      <c r="G249" s="97" t="s">
        <v>1336</v>
      </c>
      <c r="I249" s="251"/>
      <c r="J249" s="251"/>
      <c r="K249" s="251"/>
      <c r="L249" s="251"/>
    </row>
    <row r="250" spans="1:12" ht="114.75" customHeight="1" x14ac:dyDescent="0.2">
      <c r="A250" s="126">
        <v>244</v>
      </c>
      <c r="B250" s="273" t="s">
        <v>3891</v>
      </c>
      <c r="C250" s="274"/>
      <c r="D250" s="242" t="s">
        <v>1339</v>
      </c>
      <c r="E250" s="244" t="s">
        <v>4016</v>
      </c>
      <c r="F250" s="98" t="s">
        <v>14</v>
      </c>
      <c r="G250" s="97" t="s">
        <v>1336</v>
      </c>
      <c r="I250" s="251"/>
      <c r="J250" s="251"/>
      <c r="K250" s="251"/>
      <c r="L250" s="251"/>
    </row>
    <row r="251" spans="1:12" ht="38.25" customHeight="1" x14ac:dyDescent="0.2">
      <c r="A251" s="126">
        <v>245</v>
      </c>
      <c r="B251" s="273" t="s">
        <v>3892</v>
      </c>
      <c r="C251" s="274"/>
      <c r="D251" s="242" t="s">
        <v>1339</v>
      </c>
      <c r="E251" s="244" t="s">
        <v>4017</v>
      </c>
      <c r="F251" s="98" t="s">
        <v>14</v>
      </c>
      <c r="G251" s="97" t="s">
        <v>1336</v>
      </c>
      <c r="I251" s="251"/>
      <c r="J251" s="251"/>
      <c r="K251" s="251"/>
      <c r="L251" s="251"/>
    </row>
    <row r="252" spans="1:12" ht="114.75" customHeight="1" x14ac:dyDescent="0.2">
      <c r="A252" s="126">
        <v>246</v>
      </c>
      <c r="B252" s="273" t="s">
        <v>3893</v>
      </c>
      <c r="C252" s="274"/>
      <c r="D252" s="242" t="s">
        <v>1339</v>
      </c>
      <c r="E252" s="244" t="s">
        <v>4018</v>
      </c>
      <c r="F252" s="98" t="s">
        <v>14</v>
      </c>
      <c r="G252" s="97" t="s">
        <v>1336</v>
      </c>
      <c r="I252" s="251"/>
      <c r="J252" s="251"/>
      <c r="K252" s="251"/>
      <c r="L252" s="251"/>
    </row>
    <row r="253" spans="1:12" ht="51" customHeight="1" x14ac:dyDescent="0.2">
      <c r="A253" s="126">
        <v>247</v>
      </c>
      <c r="B253" s="273" t="s">
        <v>3894</v>
      </c>
      <c r="C253" s="274"/>
      <c r="D253" s="242" t="s">
        <v>1339</v>
      </c>
      <c r="E253" s="244" t="s">
        <v>2632</v>
      </c>
      <c r="F253" s="98" t="s">
        <v>14</v>
      </c>
      <c r="G253" s="97" t="s">
        <v>1336</v>
      </c>
      <c r="I253" s="251"/>
      <c r="J253" s="251"/>
      <c r="K253" s="251"/>
      <c r="L253" s="251"/>
    </row>
    <row r="254" spans="1:12" ht="51" customHeight="1" x14ac:dyDescent="0.2">
      <c r="A254" s="126">
        <v>248</v>
      </c>
      <c r="B254" s="273" t="s">
        <v>3895</v>
      </c>
      <c r="C254" s="274"/>
      <c r="D254" s="242" t="s">
        <v>1339</v>
      </c>
      <c r="E254" s="244" t="s">
        <v>4019</v>
      </c>
      <c r="F254" s="98" t="s">
        <v>14</v>
      </c>
      <c r="G254" s="97" t="s">
        <v>1336</v>
      </c>
      <c r="I254" s="251"/>
      <c r="J254" s="251"/>
      <c r="K254" s="251"/>
      <c r="L254" s="251"/>
    </row>
    <row r="255" spans="1:12" ht="25.5" x14ac:dyDescent="0.2">
      <c r="A255" s="126">
        <v>249</v>
      </c>
      <c r="B255" s="273" t="s">
        <v>643</v>
      </c>
      <c r="C255" s="274"/>
      <c r="D255" s="242" t="s">
        <v>1339</v>
      </c>
      <c r="E255" s="244" t="s">
        <v>2638</v>
      </c>
      <c r="F255" s="98" t="s">
        <v>14</v>
      </c>
      <c r="G255" s="97" t="s">
        <v>1336</v>
      </c>
      <c r="I255" s="251"/>
      <c r="J255" s="251"/>
      <c r="K255" s="251"/>
      <c r="L255" s="251"/>
    </row>
    <row r="256" spans="1:12" ht="38.25" customHeight="1" x14ac:dyDescent="0.2">
      <c r="A256" s="126">
        <v>250</v>
      </c>
      <c r="B256" s="273" t="s">
        <v>3896</v>
      </c>
      <c r="C256" s="274"/>
      <c r="D256" s="242" t="s">
        <v>1339</v>
      </c>
      <c r="E256" s="244" t="s">
        <v>2641</v>
      </c>
      <c r="F256" s="98" t="s">
        <v>14</v>
      </c>
      <c r="G256" s="97" t="s">
        <v>1336</v>
      </c>
      <c r="I256" s="251"/>
      <c r="J256" s="251"/>
      <c r="K256" s="251"/>
      <c r="L256" s="251"/>
    </row>
    <row r="257" spans="1:12" ht="76.5" customHeight="1" x14ac:dyDescent="0.2">
      <c r="A257" s="126">
        <v>251</v>
      </c>
      <c r="B257" s="273" t="s">
        <v>3897</v>
      </c>
      <c r="C257" s="274"/>
      <c r="D257" s="242" t="s">
        <v>1339</v>
      </c>
      <c r="E257" s="244" t="s">
        <v>2644</v>
      </c>
      <c r="F257" s="98" t="s">
        <v>14</v>
      </c>
      <c r="G257" s="97" t="s">
        <v>1336</v>
      </c>
      <c r="I257" s="251"/>
      <c r="J257" s="251"/>
      <c r="K257" s="251"/>
      <c r="L257" s="251"/>
    </row>
    <row r="258" spans="1:12" ht="51" customHeight="1" x14ac:dyDescent="0.2">
      <c r="A258" s="126">
        <v>252</v>
      </c>
      <c r="B258" s="273" t="s">
        <v>3898</v>
      </c>
      <c r="C258" s="274"/>
      <c r="D258" s="242" t="s">
        <v>1339</v>
      </c>
      <c r="E258" s="244" t="s">
        <v>2647</v>
      </c>
      <c r="F258" s="98" t="s">
        <v>14</v>
      </c>
      <c r="G258" s="97" t="s">
        <v>1336</v>
      </c>
      <c r="I258" s="251"/>
      <c r="J258" s="251"/>
      <c r="K258" s="251"/>
      <c r="L258" s="251"/>
    </row>
    <row r="259" spans="1:12" ht="76.5" customHeight="1" x14ac:dyDescent="0.2">
      <c r="A259" s="126">
        <v>253</v>
      </c>
      <c r="B259" s="273" t="s">
        <v>3899</v>
      </c>
      <c r="C259" s="274"/>
      <c r="D259" s="242" t="s">
        <v>1339</v>
      </c>
      <c r="E259" s="244" t="s">
        <v>4020</v>
      </c>
      <c r="F259" s="98" t="s">
        <v>14</v>
      </c>
      <c r="G259" s="97" t="s">
        <v>1336</v>
      </c>
      <c r="I259" s="251"/>
      <c r="J259" s="251"/>
      <c r="K259" s="251"/>
      <c r="L259" s="251"/>
    </row>
    <row r="260" spans="1:12" ht="51" customHeight="1" x14ac:dyDescent="0.2">
      <c r="A260" s="126">
        <v>254</v>
      </c>
      <c r="B260" s="273" t="s">
        <v>3900</v>
      </c>
      <c r="C260" s="274"/>
      <c r="D260" s="242" t="s">
        <v>1339</v>
      </c>
      <c r="E260" s="244" t="s">
        <v>4021</v>
      </c>
      <c r="F260" s="98" t="s">
        <v>14</v>
      </c>
      <c r="G260" s="97" t="s">
        <v>1336</v>
      </c>
      <c r="I260" s="251"/>
      <c r="J260" s="251"/>
      <c r="K260" s="251"/>
      <c r="L260" s="251"/>
    </row>
    <row r="261" spans="1:12" ht="114.75" customHeight="1" x14ac:dyDescent="0.2">
      <c r="A261" s="126">
        <v>255</v>
      </c>
      <c r="B261" s="273" t="s">
        <v>3901</v>
      </c>
      <c r="C261" s="274"/>
      <c r="D261" s="242" t="s">
        <v>1339</v>
      </c>
      <c r="E261" s="244" t="s">
        <v>4022</v>
      </c>
      <c r="F261" s="98" t="s">
        <v>14</v>
      </c>
      <c r="G261" s="97" t="s">
        <v>1336</v>
      </c>
      <c r="I261" s="251"/>
      <c r="J261" s="251"/>
      <c r="K261" s="251"/>
      <c r="L261" s="251"/>
    </row>
    <row r="262" spans="1:12" ht="114.75" customHeight="1" x14ac:dyDescent="0.2">
      <c r="A262" s="126">
        <v>256</v>
      </c>
      <c r="B262" s="273" t="s">
        <v>3902</v>
      </c>
      <c r="C262" s="274"/>
      <c r="D262" s="242" t="s">
        <v>1339</v>
      </c>
      <c r="E262" s="244" t="s">
        <v>4023</v>
      </c>
      <c r="F262" s="98" t="s">
        <v>14</v>
      </c>
      <c r="G262" s="97" t="s">
        <v>1336</v>
      </c>
      <c r="I262" s="251"/>
      <c r="J262" s="251"/>
      <c r="K262" s="251"/>
      <c r="L262" s="251"/>
    </row>
    <row r="263" spans="1:12" ht="51" customHeight="1" x14ac:dyDescent="0.2">
      <c r="A263" s="126">
        <v>257</v>
      </c>
      <c r="B263" s="273" t="s">
        <v>3903</v>
      </c>
      <c r="C263" s="274"/>
      <c r="D263" s="242" t="s">
        <v>1339</v>
      </c>
      <c r="E263" s="244" t="s">
        <v>4024</v>
      </c>
      <c r="F263" s="98" t="s">
        <v>14</v>
      </c>
      <c r="G263" s="97" t="s">
        <v>1336</v>
      </c>
      <c r="I263" s="251"/>
      <c r="J263" s="251"/>
      <c r="K263" s="251"/>
      <c r="L263" s="251"/>
    </row>
    <row r="264" spans="1:12" ht="63.75" customHeight="1" x14ac:dyDescent="0.2">
      <c r="A264" s="126">
        <v>258</v>
      </c>
      <c r="B264" s="273" t="s">
        <v>3904</v>
      </c>
      <c r="C264" s="274"/>
      <c r="D264" s="242" t="s">
        <v>1339</v>
      </c>
      <c r="E264" s="244" t="s">
        <v>4025</v>
      </c>
      <c r="F264" s="98" t="s">
        <v>14</v>
      </c>
      <c r="G264" s="97" t="s">
        <v>1336</v>
      </c>
      <c r="I264" s="251"/>
      <c r="J264" s="251"/>
      <c r="K264" s="251"/>
      <c r="L264" s="251"/>
    </row>
    <row r="265" spans="1:12" ht="114.75" customHeight="1" x14ac:dyDescent="0.2">
      <c r="A265" s="126">
        <v>259</v>
      </c>
      <c r="B265" s="273" t="s">
        <v>3905</v>
      </c>
      <c r="C265" s="274"/>
      <c r="D265" s="242" t="s">
        <v>1339</v>
      </c>
      <c r="E265" s="244" t="s">
        <v>4026</v>
      </c>
      <c r="F265" s="98" t="s">
        <v>14</v>
      </c>
      <c r="G265" s="97" t="s">
        <v>1336</v>
      </c>
      <c r="I265" s="251"/>
      <c r="J265" s="251"/>
      <c r="K265" s="251"/>
      <c r="L265" s="251"/>
    </row>
    <row r="266" spans="1:12" ht="89.25" customHeight="1" x14ac:dyDescent="0.2">
      <c r="A266" s="126">
        <v>260</v>
      </c>
      <c r="B266" s="273" t="s">
        <v>3906</v>
      </c>
      <c r="C266" s="274"/>
      <c r="D266" s="242" t="s">
        <v>1339</v>
      </c>
      <c r="E266" s="244" t="s">
        <v>4027</v>
      </c>
      <c r="F266" s="98" t="s">
        <v>14</v>
      </c>
      <c r="G266" s="97" t="s">
        <v>1336</v>
      </c>
      <c r="I266" s="251"/>
      <c r="J266" s="251"/>
      <c r="K266" s="251"/>
      <c r="L266" s="251"/>
    </row>
    <row r="267" spans="1:12" ht="140.25" customHeight="1" x14ac:dyDescent="0.2">
      <c r="A267" s="126">
        <v>261</v>
      </c>
      <c r="B267" s="273" t="s">
        <v>3907</v>
      </c>
      <c r="C267" s="274"/>
      <c r="D267" s="242" t="s">
        <v>1339</v>
      </c>
      <c r="E267" s="244" t="s">
        <v>4028</v>
      </c>
      <c r="F267" s="98" t="s">
        <v>14</v>
      </c>
      <c r="G267" s="97" t="s">
        <v>1336</v>
      </c>
      <c r="I267" s="251"/>
      <c r="J267" s="251"/>
      <c r="K267" s="251"/>
      <c r="L267" s="251"/>
    </row>
    <row r="268" spans="1:12" ht="63.75" customHeight="1" x14ac:dyDescent="0.2">
      <c r="A268" s="126">
        <v>262</v>
      </c>
      <c r="B268" s="273" t="s">
        <v>3908</v>
      </c>
      <c r="C268" s="274"/>
      <c r="D268" s="242" t="s">
        <v>1339</v>
      </c>
      <c r="E268" s="244" t="s">
        <v>4029</v>
      </c>
      <c r="F268" s="98" t="s">
        <v>14</v>
      </c>
      <c r="G268" s="97" t="s">
        <v>1336</v>
      </c>
      <c r="I268" s="251"/>
      <c r="J268" s="251"/>
      <c r="K268" s="251"/>
      <c r="L268" s="251"/>
    </row>
    <row r="269" spans="1:12" ht="114.75" customHeight="1" x14ac:dyDescent="0.2">
      <c r="A269" s="126">
        <v>263</v>
      </c>
      <c r="B269" s="273" t="s">
        <v>3909</v>
      </c>
      <c r="C269" s="274"/>
      <c r="D269" s="242" t="s">
        <v>1339</v>
      </c>
      <c r="E269" s="244" t="s">
        <v>2670</v>
      </c>
      <c r="F269" s="98" t="s">
        <v>14</v>
      </c>
      <c r="G269" s="97" t="s">
        <v>1336</v>
      </c>
      <c r="I269" s="251"/>
      <c r="J269" s="251"/>
      <c r="K269" s="251"/>
      <c r="L269" s="251"/>
    </row>
    <row r="270" spans="1:12" ht="89.25" customHeight="1" x14ac:dyDescent="0.2">
      <c r="A270" s="126">
        <v>264</v>
      </c>
      <c r="B270" s="273" t="s">
        <v>3910</v>
      </c>
      <c r="C270" s="274"/>
      <c r="D270" s="242" t="s">
        <v>1339</v>
      </c>
      <c r="E270" s="244" t="s">
        <v>4030</v>
      </c>
      <c r="F270" s="98" t="s">
        <v>14</v>
      </c>
      <c r="G270" s="97" t="s">
        <v>1336</v>
      </c>
      <c r="I270" s="251"/>
      <c r="J270" s="251"/>
      <c r="K270" s="251"/>
      <c r="L270" s="251"/>
    </row>
    <row r="271" spans="1:12" ht="38.25" customHeight="1" x14ac:dyDescent="0.2">
      <c r="A271" s="126">
        <v>265</v>
      </c>
      <c r="B271" s="273" t="s">
        <v>3911</v>
      </c>
      <c r="C271" s="274"/>
      <c r="D271" s="242" t="s">
        <v>1339</v>
      </c>
      <c r="E271" s="244" t="s">
        <v>4031</v>
      </c>
      <c r="F271" s="98" t="s">
        <v>14</v>
      </c>
      <c r="G271" s="97" t="s">
        <v>1336</v>
      </c>
      <c r="I271" s="251"/>
      <c r="J271" s="251"/>
      <c r="K271" s="251"/>
      <c r="L271" s="251"/>
    </row>
    <row r="272" spans="1:12" ht="114.75" customHeight="1" x14ac:dyDescent="0.2">
      <c r="A272" s="126">
        <v>266</v>
      </c>
      <c r="B272" s="273" t="s">
        <v>3912</v>
      </c>
      <c r="C272" s="274"/>
      <c r="D272" s="242" t="s">
        <v>1339</v>
      </c>
      <c r="E272" s="244" t="s">
        <v>4032</v>
      </c>
      <c r="F272" s="98" t="s">
        <v>14</v>
      </c>
      <c r="G272" s="97" t="s">
        <v>1336</v>
      </c>
      <c r="I272" s="251"/>
      <c r="J272" s="251"/>
      <c r="K272" s="251"/>
      <c r="L272" s="251"/>
    </row>
    <row r="273" spans="1:12" ht="89.25" customHeight="1" x14ac:dyDescent="0.2">
      <c r="A273" s="126">
        <v>267</v>
      </c>
      <c r="B273" s="273" t="s">
        <v>3913</v>
      </c>
      <c r="C273" s="274"/>
      <c r="D273" s="242" t="s">
        <v>1339</v>
      </c>
      <c r="E273" s="244" t="s">
        <v>4033</v>
      </c>
      <c r="F273" s="98" t="s">
        <v>14</v>
      </c>
      <c r="G273" s="97" t="s">
        <v>1336</v>
      </c>
      <c r="I273" s="251"/>
      <c r="J273" s="251"/>
      <c r="K273" s="251"/>
      <c r="L273" s="251"/>
    </row>
    <row r="274" spans="1:12" ht="76.5" customHeight="1" x14ac:dyDescent="0.2">
      <c r="A274" s="126">
        <v>268</v>
      </c>
      <c r="B274" s="273" t="s">
        <v>3914</v>
      </c>
      <c r="C274" s="274"/>
      <c r="D274" s="242" t="s">
        <v>1339</v>
      </c>
      <c r="E274" s="244" t="s">
        <v>2681</v>
      </c>
      <c r="F274" s="98" t="s">
        <v>14</v>
      </c>
      <c r="G274" s="97" t="s">
        <v>1336</v>
      </c>
      <c r="I274" s="251"/>
      <c r="J274" s="251"/>
      <c r="K274" s="251"/>
      <c r="L274" s="251"/>
    </row>
    <row r="275" spans="1:12" ht="140.25" customHeight="1" x14ac:dyDescent="0.2">
      <c r="A275" s="126">
        <v>269</v>
      </c>
      <c r="B275" s="273" t="s">
        <v>3915</v>
      </c>
      <c r="C275" s="274"/>
      <c r="D275" s="242" t="s">
        <v>1339</v>
      </c>
      <c r="E275" s="244" t="s">
        <v>4034</v>
      </c>
      <c r="F275" s="98" t="s">
        <v>14</v>
      </c>
      <c r="G275" s="97" t="s">
        <v>1336</v>
      </c>
      <c r="I275" s="251"/>
      <c r="J275" s="251"/>
      <c r="K275" s="251"/>
      <c r="L275" s="251"/>
    </row>
    <row r="276" spans="1:12" ht="63.75" customHeight="1" x14ac:dyDescent="0.2">
      <c r="A276" s="126">
        <v>270</v>
      </c>
      <c r="B276" s="273" t="s">
        <v>3916</v>
      </c>
      <c r="C276" s="274"/>
      <c r="D276" s="242" t="s">
        <v>1339</v>
      </c>
      <c r="E276" s="244" t="s">
        <v>4035</v>
      </c>
      <c r="F276" s="98" t="s">
        <v>14</v>
      </c>
      <c r="G276" s="97" t="s">
        <v>1336</v>
      </c>
      <c r="I276" s="251"/>
      <c r="J276" s="251"/>
      <c r="K276" s="251"/>
      <c r="L276" s="251"/>
    </row>
    <row r="277" spans="1:12" ht="89.25" customHeight="1" x14ac:dyDescent="0.2">
      <c r="A277" s="126">
        <v>271</v>
      </c>
      <c r="B277" s="273" t="s">
        <v>3917</v>
      </c>
      <c r="C277" s="274"/>
      <c r="D277" s="242" t="s">
        <v>1339</v>
      </c>
      <c r="E277" s="244" t="s">
        <v>4036</v>
      </c>
      <c r="F277" s="98" t="s">
        <v>14</v>
      </c>
      <c r="G277" s="97" t="s">
        <v>1336</v>
      </c>
      <c r="I277" s="251"/>
      <c r="J277" s="251"/>
      <c r="K277" s="251"/>
      <c r="L277" s="251"/>
    </row>
    <row r="278" spans="1:12" ht="63.75" customHeight="1" x14ac:dyDescent="0.2">
      <c r="A278" s="126">
        <v>272</v>
      </c>
      <c r="B278" s="273" t="s">
        <v>3918</v>
      </c>
      <c r="C278" s="274"/>
      <c r="D278" s="242" t="s">
        <v>1339</v>
      </c>
      <c r="E278" s="244" t="s">
        <v>4037</v>
      </c>
      <c r="F278" s="98" t="s">
        <v>14</v>
      </c>
      <c r="G278" s="97" t="s">
        <v>1336</v>
      </c>
      <c r="I278" s="251"/>
      <c r="J278" s="251"/>
      <c r="K278" s="251"/>
      <c r="L278" s="251"/>
    </row>
    <row r="279" spans="1:12" ht="114.75" customHeight="1" x14ac:dyDescent="0.2">
      <c r="A279" s="126">
        <v>273</v>
      </c>
      <c r="B279" s="273" t="s">
        <v>3919</v>
      </c>
      <c r="C279" s="274"/>
      <c r="D279" s="242" t="s">
        <v>1339</v>
      </c>
      <c r="E279" s="244" t="s">
        <v>4038</v>
      </c>
      <c r="F279" s="98" t="s">
        <v>14</v>
      </c>
      <c r="G279" s="97" t="s">
        <v>1336</v>
      </c>
      <c r="I279" s="251"/>
      <c r="J279" s="251"/>
      <c r="K279" s="251"/>
      <c r="L279" s="251"/>
    </row>
    <row r="280" spans="1:12" ht="114.75" customHeight="1" x14ac:dyDescent="0.2">
      <c r="A280" s="126">
        <v>274</v>
      </c>
      <c r="B280" s="273" t="s">
        <v>644</v>
      </c>
      <c r="C280" s="274"/>
      <c r="D280" s="242" t="s">
        <v>1339</v>
      </c>
      <c r="E280" s="244" t="s">
        <v>4039</v>
      </c>
      <c r="F280" s="98" t="s">
        <v>14</v>
      </c>
      <c r="G280" s="97" t="s">
        <v>1336</v>
      </c>
      <c r="I280" s="251"/>
      <c r="J280" s="251"/>
      <c r="K280" s="251"/>
      <c r="L280" s="251"/>
    </row>
    <row r="281" spans="1:12" ht="63.75" customHeight="1" x14ac:dyDescent="0.2">
      <c r="A281" s="126">
        <v>275</v>
      </c>
      <c r="B281" s="273" t="s">
        <v>3920</v>
      </c>
      <c r="C281" s="274"/>
      <c r="D281" s="242" t="s">
        <v>1339</v>
      </c>
      <c r="E281" s="244" t="s">
        <v>4040</v>
      </c>
      <c r="F281" s="98" t="s">
        <v>14</v>
      </c>
      <c r="G281" s="97" t="s">
        <v>1336</v>
      </c>
      <c r="I281" s="251"/>
      <c r="J281" s="251"/>
      <c r="K281" s="251"/>
      <c r="L281" s="251"/>
    </row>
    <row r="282" spans="1:12" ht="127.5" customHeight="1" x14ac:dyDescent="0.2">
      <c r="A282" s="126">
        <v>276</v>
      </c>
      <c r="B282" s="273" t="s">
        <v>3921</v>
      </c>
      <c r="C282" s="274"/>
      <c r="D282" s="242" t="s">
        <v>1339</v>
      </c>
      <c r="E282" s="244" t="s">
        <v>4041</v>
      </c>
      <c r="F282" s="98" t="s">
        <v>14</v>
      </c>
      <c r="G282" s="97" t="s">
        <v>1336</v>
      </c>
      <c r="I282" s="251"/>
      <c r="J282" s="251"/>
      <c r="K282" s="251"/>
      <c r="L282" s="251"/>
    </row>
    <row r="283" spans="1:12" ht="51" customHeight="1" x14ac:dyDescent="0.2">
      <c r="A283" s="126">
        <v>277</v>
      </c>
      <c r="B283" s="273" t="s">
        <v>650</v>
      </c>
      <c r="C283" s="274"/>
      <c r="D283" s="242" t="s">
        <v>1339</v>
      </c>
      <c r="E283" s="244" t="s">
        <v>4042</v>
      </c>
      <c r="F283" s="98" t="s">
        <v>14</v>
      </c>
      <c r="G283" s="97" t="s">
        <v>1336</v>
      </c>
      <c r="I283" s="251"/>
      <c r="J283" s="251"/>
      <c r="K283" s="251"/>
      <c r="L283" s="251"/>
    </row>
    <row r="284" spans="1:12" ht="114.75" customHeight="1" x14ac:dyDescent="0.2">
      <c r="A284" s="126">
        <v>278</v>
      </c>
      <c r="B284" s="273" t="s">
        <v>649</v>
      </c>
      <c r="C284" s="274"/>
      <c r="D284" s="242" t="s">
        <v>1339</v>
      </c>
      <c r="E284" s="244" t="s">
        <v>2702</v>
      </c>
      <c r="F284" s="98" t="s">
        <v>14</v>
      </c>
      <c r="G284" s="97" t="s">
        <v>1336</v>
      </c>
      <c r="I284" s="251"/>
      <c r="J284" s="251"/>
      <c r="K284" s="251"/>
      <c r="L284" s="251"/>
    </row>
    <row r="285" spans="1:12" ht="89.25" customHeight="1" x14ac:dyDescent="0.2">
      <c r="A285" s="126">
        <v>279</v>
      </c>
      <c r="B285" s="273" t="s">
        <v>652</v>
      </c>
      <c r="C285" s="274"/>
      <c r="D285" s="242" t="s">
        <v>1339</v>
      </c>
      <c r="E285" s="244" t="s">
        <v>4043</v>
      </c>
      <c r="F285" s="98" t="s">
        <v>14</v>
      </c>
      <c r="G285" s="97" t="s">
        <v>1336</v>
      </c>
      <c r="I285" s="251"/>
      <c r="J285" s="251"/>
      <c r="K285" s="251"/>
      <c r="L285" s="251"/>
    </row>
    <row r="286" spans="1:12" ht="76.5" customHeight="1" x14ac:dyDescent="0.2">
      <c r="A286" s="126">
        <v>280</v>
      </c>
      <c r="B286" s="273" t="s">
        <v>3922</v>
      </c>
      <c r="C286" s="274"/>
      <c r="D286" s="242" t="s">
        <v>1339</v>
      </c>
      <c r="E286" s="244" t="s">
        <v>4044</v>
      </c>
      <c r="F286" s="98" t="s">
        <v>14</v>
      </c>
      <c r="G286" s="97" t="s">
        <v>1336</v>
      </c>
      <c r="I286" s="251"/>
      <c r="J286" s="251"/>
      <c r="K286" s="251"/>
      <c r="L286" s="251"/>
    </row>
    <row r="287" spans="1:12" ht="89.25" customHeight="1" x14ac:dyDescent="0.2">
      <c r="A287" s="126">
        <v>281</v>
      </c>
      <c r="B287" s="273" t="s">
        <v>3923</v>
      </c>
      <c r="C287" s="274"/>
      <c r="D287" s="242" t="s">
        <v>1339</v>
      </c>
      <c r="E287" s="244" t="s">
        <v>4045</v>
      </c>
      <c r="F287" s="98" t="s">
        <v>14</v>
      </c>
      <c r="G287" s="97" t="s">
        <v>1336</v>
      </c>
      <c r="I287" s="251"/>
      <c r="J287" s="251"/>
      <c r="K287" s="251"/>
      <c r="L287" s="251"/>
    </row>
    <row r="288" spans="1:12" ht="89.25" customHeight="1" x14ac:dyDescent="0.2">
      <c r="A288" s="126">
        <v>282</v>
      </c>
      <c r="B288" s="273" t="s">
        <v>3924</v>
      </c>
      <c r="C288" s="274"/>
      <c r="D288" s="242" t="s">
        <v>1339</v>
      </c>
      <c r="E288" s="244" t="s">
        <v>4046</v>
      </c>
      <c r="F288" s="98" t="s">
        <v>14</v>
      </c>
      <c r="G288" s="97" t="s">
        <v>1336</v>
      </c>
      <c r="I288" s="251"/>
      <c r="J288" s="251"/>
      <c r="K288" s="251"/>
      <c r="L288" s="251"/>
    </row>
    <row r="289" spans="1:12" ht="153" customHeight="1" x14ac:dyDescent="0.2">
      <c r="A289" s="126">
        <v>283</v>
      </c>
      <c r="B289" s="273" t="s">
        <v>3925</v>
      </c>
      <c r="C289" s="274"/>
      <c r="D289" s="242" t="s">
        <v>1339</v>
      </c>
      <c r="E289" s="244" t="s">
        <v>2713</v>
      </c>
      <c r="F289" s="98" t="s">
        <v>14</v>
      </c>
      <c r="G289" s="97" t="s">
        <v>1336</v>
      </c>
      <c r="I289" s="251"/>
      <c r="J289" s="251"/>
      <c r="K289" s="251"/>
      <c r="L289" s="251"/>
    </row>
    <row r="290" spans="1:12" ht="25.5" x14ac:dyDescent="0.2">
      <c r="A290" s="126">
        <v>284</v>
      </c>
      <c r="B290" s="273" t="s">
        <v>3926</v>
      </c>
      <c r="C290" s="274"/>
      <c r="D290" s="242" t="s">
        <v>1339</v>
      </c>
      <c r="E290" s="244" t="s">
        <v>2716</v>
      </c>
      <c r="F290" s="98" t="s">
        <v>14</v>
      </c>
      <c r="G290" s="97" t="s">
        <v>1336</v>
      </c>
      <c r="I290" s="251"/>
      <c r="J290" s="251"/>
      <c r="K290" s="251"/>
      <c r="L290" s="251"/>
    </row>
    <row r="291" spans="1:12" ht="63.75" customHeight="1" x14ac:dyDescent="0.2">
      <c r="A291" s="126">
        <v>285</v>
      </c>
      <c r="B291" s="273" t="s">
        <v>3927</v>
      </c>
      <c r="C291" s="274"/>
      <c r="D291" s="242" t="s">
        <v>1339</v>
      </c>
      <c r="E291" s="244" t="s">
        <v>4047</v>
      </c>
      <c r="F291" s="98" t="s">
        <v>14</v>
      </c>
      <c r="G291" s="97" t="s">
        <v>1336</v>
      </c>
      <c r="I291" s="251"/>
      <c r="J291" s="251"/>
      <c r="K291" s="251"/>
      <c r="L291" s="251"/>
    </row>
    <row r="292" spans="1:12" ht="102" customHeight="1" x14ac:dyDescent="0.2">
      <c r="A292" s="126">
        <v>286</v>
      </c>
      <c r="B292" s="273" t="s">
        <v>3928</v>
      </c>
      <c r="C292" s="274"/>
      <c r="D292" s="242" t="s">
        <v>1339</v>
      </c>
      <c r="E292" s="244" t="s">
        <v>2721</v>
      </c>
      <c r="F292" s="98" t="s">
        <v>14</v>
      </c>
      <c r="G292" s="97" t="s">
        <v>1336</v>
      </c>
      <c r="I292" s="251"/>
      <c r="J292" s="251"/>
      <c r="K292" s="251"/>
      <c r="L292" s="251"/>
    </row>
    <row r="293" spans="1:12" ht="51" customHeight="1" x14ac:dyDescent="0.2">
      <c r="A293" s="126">
        <v>287</v>
      </c>
      <c r="B293" s="273" t="s">
        <v>3929</v>
      </c>
      <c r="C293" s="274"/>
      <c r="D293" s="242" t="s">
        <v>1339</v>
      </c>
      <c r="E293" s="244" t="s">
        <v>4048</v>
      </c>
      <c r="F293" s="98" t="s">
        <v>14</v>
      </c>
      <c r="G293" s="97" t="s">
        <v>1336</v>
      </c>
      <c r="I293" s="251"/>
      <c r="J293" s="251"/>
      <c r="K293" s="251"/>
      <c r="L293" s="251"/>
    </row>
    <row r="294" spans="1:12" ht="51" customHeight="1" x14ac:dyDescent="0.2">
      <c r="A294" s="126">
        <v>288</v>
      </c>
      <c r="B294" s="273" t="s">
        <v>3930</v>
      </c>
      <c r="C294" s="274"/>
      <c r="D294" s="242" t="s">
        <v>1339</v>
      </c>
      <c r="E294" s="244" t="s">
        <v>4049</v>
      </c>
      <c r="F294" s="98" t="s">
        <v>14</v>
      </c>
      <c r="G294" s="97" t="s">
        <v>1336</v>
      </c>
      <c r="I294" s="251"/>
      <c r="J294" s="251"/>
      <c r="K294" s="251"/>
      <c r="L294" s="251"/>
    </row>
    <row r="295" spans="1:12" ht="63.75" customHeight="1" x14ac:dyDescent="0.2">
      <c r="A295" s="126">
        <v>289</v>
      </c>
      <c r="B295" s="273" t="s">
        <v>3931</v>
      </c>
      <c r="C295" s="274"/>
      <c r="D295" s="242" t="s">
        <v>1339</v>
      </c>
      <c r="E295" s="244" t="s">
        <v>2728</v>
      </c>
      <c r="F295" s="98" t="s">
        <v>14</v>
      </c>
      <c r="G295" s="97" t="s">
        <v>1336</v>
      </c>
      <c r="I295" s="251"/>
      <c r="J295" s="251"/>
      <c r="K295" s="251"/>
      <c r="L295" s="251"/>
    </row>
    <row r="296" spans="1:12" ht="89.25" customHeight="1" x14ac:dyDescent="0.2">
      <c r="A296" s="126">
        <v>290</v>
      </c>
      <c r="B296" s="273" t="s">
        <v>3932</v>
      </c>
      <c r="C296" s="274"/>
      <c r="D296" s="242" t="s">
        <v>1339</v>
      </c>
      <c r="E296" s="244" t="s">
        <v>4050</v>
      </c>
      <c r="F296" s="98" t="s">
        <v>14</v>
      </c>
      <c r="G296" s="97" t="s">
        <v>1336</v>
      </c>
      <c r="I296" s="251"/>
      <c r="J296" s="251"/>
      <c r="K296" s="251"/>
      <c r="L296" s="251"/>
    </row>
    <row r="297" spans="1:12" ht="38.25" customHeight="1" x14ac:dyDescent="0.2">
      <c r="A297" s="126">
        <v>291</v>
      </c>
      <c r="B297" s="273" t="s">
        <v>3933</v>
      </c>
      <c r="C297" s="274"/>
      <c r="D297" s="242" t="s">
        <v>1339</v>
      </c>
      <c r="E297" s="244" t="s">
        <v>4051</v>
      </c>
      <c r="F297" s="98" t="s">
        <v>14</v>
      </c>
      <c r="G297" s="97" t="s">
        <v>1336</v>
      </c>
      <c r="I297" s="251"/>
      <c r="J297" s="251"/>
      <c r="K297" s="251"/>
      <c r="L297" s="251"/>
    </row>
    <row r="298" spans="1:12" ht="76.5" customHeight="1" x14ac:dyDescent="0.2">
      <c r="A298" s="126">
        <v>292</v>
      </c>
      <c r="B298" s="273" t="s">
        <v>3934</v>
      </c>
      <c r="C298" s="274"/>
      <c r="D298" s="242" t="s">
        <v>1339</v>
      </c>
      <c r="E298" s="244" t="s">
        <v>4052</v>
      </c>
      <c r="F298" s="98" t="s">
        <v>14</v>
      </c>
      <c r="G298" s="97" t="s">
        <v>1336</v>
      </c>
      <c r="I298" s="251"/>
      <c r="J298" s="251"/>
      <c r="K298" s="251"/>
      <c r="L298" s="251"/>
    </row>
    <row r="299" spans="1:12" ht="127.5" customHeight="1" x14ac:dyDescent="0.2">
      <c r="A299" s="126">
        <v>293</v>
      </c>
      <c r="B299" s="273" t="s">
        <v>3935</v>
      </c>
      <c r="C299" s="274"/>
      <c r="D299" s="242" t="s">
        <v>1339</v>
      </c>
      <c r="E299" s="244" t="s">
        <v>4053</v>
      </c>
      <c r="F299" s="98" t="s">
        <v>14</v>
      </c>
      <c r="G299" s="97" t="s">
        <v>1336</v>
      </c>
      <c r="I299" s="251"/>
      <c r="J299" s="251"/>
      <c r="K299" s="251"/>
      <c r="L299" s="251"/>
    </row>
    <row r="300" spans="1:12" ht="63.75" customHeight="1" x14ac:dyDescent="0.2">
      <c r="A300" s="126">
        <v>294</v>
      </c>
      <c r="B300" s="273" t="s">
        <v>3936</v>
      </c>
      <c r="C300" s="274"/>
      <c r="D300" s="242" t="s">
        <v>1339</v>
      </c>
      <c r="E300" s="244" t="s">
        <v>4054</v>
      </c>
      <c r="F300" s="98" t="s">
        <v>14</v>
      </c>
      <c r="G300" s="97" t="s">
        <v>1336</v>
      </c>
      <c r="I300" s="251"/>
      <c r="J300" s="251"/>
      <c r="K300" s="251"/>
      <c r="L300" s="251"/>
    </row>
    <row r="301" spans="1:12" ht="76.5" customHeight="1" x14ac:dyDescent="0.2">
      <c r="A301" s="126">
        <v>295</v>
      </c>
      <c r="B301" s="273" t="s">
        <v>3937</v>
      </c>
      <c r="C301" s="274"/>
      <c r="D301" s="242" t="s">
        <v>1339</v>
      </c>
      <c r="E301" s="244" t="s">
        <v>2742</v>
      </c>
      <c r="F301" s="98" t="s">
        <v>14</v>
      </c>
      <c r="G301" s="97" t="s">
        <v>1336</v>
      </c>
      <c r="I301" s="251"/>
      <c r="J301" s="251"/>
      <c r="K301" s="251"/>
      <c r="L301" s="251"/>
    </row>
    <row r="302" spans="1:12" ht="89.25" customHeight="1" x14ac:dyDescent="0.2">
      <c r="A302" s="126">
        <v>296</v>
      </c>
      <c r="B302" s="273" t="s">
        <v>3938</v>
      </c>
      <c r="C302" s="274"/>
      <c r="D302" s="242" t="s">
        <v>1339</v>
      </c>
      <c r="E302" s="244" t="s">
        <v>4055</v>
      </c>
      <c r="F302" s="98" t="s">
        <v>14</v>
      </c>
      <c r="G302" s="97" t="s">
        <v>1336</v>
      </c>
      <c r="I302" s="251"/>
      <c r="J302" s="251"/>
      <c r="K302" s="251"/>
      <c r="L302" s="251"/>
    </row>
    <row r="303" spans="1:12" ht="63.75" customHeight="1" x14ac:dyDescent="0.2">
      <c r="A303" s="126">
        <v>297</v>
      </c>
      <c r="B303" s="273" t="s">
        <v>3939</v>
      </c>
      <c r="C303" s="274"/>
      <c r="D303" s="242" t="s">
        <v>1339</v>
      </c>
      <c r="E303" s="244" t="s">
        <v>4054</v>
      </c>
      <c r="F303" s="98" t="s">
        <v>14</v>
      </c>
      <c r="G303" s="97" t="s">
        <v>1336</v>
      </c>
      <c r="I303" s="251"/>
      <c r="J303" s="251"/>
      <c r="K303" s="251"/>
      <c r="L303" s="251"/>
    </row>
    <row r="304" spans="1:12" ht="102" customHeight="1" x14ac:dyDescent="0.2">
      <c r="A304" s="126">
        <v>298</v>
      </c>
      <c r="B304" s="273" t="s">
        <v>3940</v>
      </c>
      <c r="C304" s="274"/>
      <c r="D304" s="242" t="s">
        <v>1339</v>
      </c>
      <c r="E304" s="244" t="s">
        <v>2749</v>
      </c>
      <c r="F304" s="98" t="s">
        <v>14</v>
      </c>
      <c r="G304" s="97" t="s">
        <v>1336</v>
      </c>
      <c r="I304" s="251"/>
      <c r="J304" s="251"/>
      <c r="K304" s="251"/>
      <c r="L304" s="251"/>
    </row>
    <row r="305" spans="1:12" ht="38.25" customHeight="1" x14ac:dyDescent="0.2">
      <c r="A305" s="126">
        <v>299</v>
      </c>
      <c r="B305" s="273" t="s">
        <v>3941</v>
      </c>
      <c r="C305" s="274"/>
      <c r="D305" s="242" t="s">
        <v>1339</v>
      </c>
      <c r="E305" s="244" t="s">
        <v>4056</v>
      </c>
      <c r="F305" s="98" t="s">
        <v>14</v>
      </c>
      <c r="G305" s="97" t="s">
        <v>1336</v>
      </c>
      <c r="I305" s="251"/>
      <c r="J305" s="251"/>
      <c r="K305" s="251"/>
      <c r="L305" s="251"/>
    </row>
    <row r="306" spans="1:12" ht="102" customHeight="1" x14ac:dyDescent="0.2">
      <c r="A306" s="126">
        <v>300</v>
      </c>
      <c r="B306" s="273" t="s">
        <v>3942</v>
      </c>
      <c r="C306" s="274"/>
      <c r="D306" s="242" t="s">
        <v>1339</v>
      </c>
      <c r="E306" s="244" t="s">
        <v>4057</v>
      </c>
      <c r="F306" s="98" t="s">
        <v>14</v>
      </c>
      <c r="G306" s="97" t="s">
        <v>1336</v>
      </c>
      <c r="I306" s="251"/>
      <c r="J306" s="251"/>
      <c r="K306" s="251"/>
      <c r="L306" s="251"/>
    </row>
    <row r="307" spans="1:12" ht="127.5" customHeight="1" x14ac:dyDescent="0.2">
      <c r="A307" s="126">
        <v>301</v>
      </c>
      <c r="B307" s="273" t="s">
        <v>3943</v>
      </c>
      <c r="C307" s="274"/>
      <c r="D307" s="242" t="s">
        <v>1339</v>
      </c>
      <c r="E307" s="244" t="s">
        <v>4058</v>
      </c>
      <c r="F307" s="98" t="s">
        <v>14</v>
      </c>
      <c r="G307" s="97" t="s">
        <v>1336</v>
      </c>
      <c r="I307" s="251"/>
      <c r="J307" s="251"/>
      <c r="K307" s="251"/>
      <c r="L307" s="251"/>
    </row>
    <row r="308" spans="1:12" ht="38.25" customHeight="1" x14ac:dyDescent="0.2">
      <c r="A308" s="126">
        <v>302</v>
      </c>
      <c r="B308" s="273" t="s">
        <v>3944</v>
      </c>
      <c r="C308" s="274"/>
      <c r="D308" s="242" t="s">
        <v>1339</v>
      </c>
      <c r="E308" s="244" t="s">
        <v>4059</v>
      </c>
      <c r="F308" s="98" t="s">
        <v>14</v>
      </c>
      <c r="G308" s="97" t="s">
        <v>1336</v>
      </c>
      <c r="I308" s="251"/>
      <c r="J308" s="251"/>
      <c r="K308" s="251"/>
      <c r="L308" s="251"/>
    </row>
    <row r="309" spans="1:12" ht="89.25" customHeight="1" x14ac:dyDescent="0.2">
      <c r="A309" s="126">
        <v>303</v>
      </c>
      <c r="B309" s="273" t="s">
        <v>3945</v>
      </c>
      <c r="C309" s="274"/>
      <c r="D309" s="242" t="s">
        <v>1339</v>
      </c>
      <c r="E309" s="244" t="s">
        <v>2759</v>
      </c>
      <c r="F309" s="98" t="s">
        <v>14</v>
      </c>
      <c r="G309" s="97" t="s">
        <v>1336</v>
      </c>
      <c r="I309" s="251"/>
      <c r="J309" s="251"/>
      <c r="K309" s="251"/>
      <c r="L309" s="251"/>
    </row>
    <row r="310" spans="1:12" ht="63.75" customHeight="1" x14ac:dyDescent="0.2">
      <c r="A310" s="126">
        <v>304</v>
      </c>
      <c r="B310" s="273" t="s">
        <v>3946</v>
      </c>
      <c r="C310" s="274"/>
      <c r="D310" s="247" t="s">
        <v>1339</v>
      </c>
      <c r="E310" s="248" t="s">
        <v>3871</v>
      </c>
      <c r="F310" s="98" t="s">
        <v>14</v>
      </c>
      <c r="G310" s="97" t="s">
        <v>1336</v>
      </c>
      <c r="I310" s="251"/>
      <c r="J310" s="251"/>
      <c r="K310" s="251"/>
      <c r="L310" s="251"/>
    </row>
    <row r="311" spans="1:12" ht="63.75" customHeight="1" x14ac:dyDescent="0.2">
      <c r="A311" s="126">
        <v>305</v>
      </c>
      <c r="B311" s="273" t="s">
        <v>3947</v>
      </c>
      <c r="C311" s="274"/>
      <c r="D311" s="242" t="s">
        <v>1339</v>
      </c>
      <c r="E311" s="244" t="s">
        <v>1389</v>
      </c>
      <c r="F311" s="98" t="s">
        <v>14</v>
      </c>
      <c r="G311" s="97" t="s">
        <v>1336</v>
      </c>
      <c r="I311" s="251"/>
      <c r="J311" s="251"/>
      <c r="K311" s="251"/>
      <c r="L311" s="251"/>
    </row>
    <row r="312" spans="1:12" ht="63.75" customHeight="1" x14ac:dyDescent="0.2">
      <c r="A312" s="126">
        <v>306</v>
      </c>
      <c r="B312" s="273" t="s">
        <v>3948</v>
      </c>
      <c r="C312" s="274"/>
      <c r="D312" s="242" t="s">
        <v>1339</v>
      </c>
      <c r="E312" s="244" t="s">
        <v>2761</v>
      </c>
      <c r="F312" s="98" t="s">
        <v>14</v>
      </c>
      <c r="G312" s="97" t="s">
        <v>1336</v>
      </c>
      <c r="I312" s="251"/>
      <c r="J312" s="251"/>
      <c r="K312" s="251"/>
      <c r="L312" s="251"/>
    </row>
    <row r="313" spans="1:12" ht="63.75" customHeight="1" x14ac:dyDescent="0.2">
      <c r="A313" s="126">
        <v>307</v>
      </c>
      <c r="B313" s="273" t="s">
        <v>3949</v>
      </c>
      <c r="C313" s="274"/>
      <c r="D313" s="242" t="s">
        <v>1339</v>
      </c>
      <c r="E313" s="244" t="s">
        <v>4060</v>
      </c>
      <c r="F313" s="98" t="s">
        <v>14</v>
      </c>
      <c r="G313" s="97" t="s">
        <v>1336</v>
      </c>
      <c r="I313" s="251"/>
      <c r="J313" s="251"/>
      <c r="K313" s="251"/>
      <c r="L313" s="251"/>
    </row>
    <row r="314" spans="1:12" ht="76.5" customHeight="1" x14ac:dyDescent="0.2">
      <c r="A314" s="126">
        <v>308</v>
      </c>
      <c r="B314" s="273" t="s">
        <v>188</v>
      </c>
      <c r="C314" s="274"/>
      <c r="D314" s="242" t="s">
        <v>1339</v>
      </c>
      <c r="E314" s="244" t="s">
        <v>2766</v>
      </c>
      <c r="F314" s="98" t="s">
        <v>14</v>
      </c>
      <c r="G314" s="97" t="s">
        <v>1336</v>
      </c>
      <c r="I314" s="251"/>
      <c r="J314" s="251"/>
      <c r="K314" s="251"/>
      <c r="L314" s="251"/>
    </row>
    <row r="315" spans="1:12" ht="89.25" customHeight="1" x14ac:dyDescent="0.2">
      <c r="A315" s="126">
        <v>309</v>
      </c>
      <c r="B315" s="273" t="s">
        <v>3950</v>
      </c>
      <c r="C315" s="274"/>
      <c r="D315" s="242" t="s">
        <v>1339</v>
      </c>
      <c r="E315" s="244" t="s">
        <v>4061</v>
      </c>
      <c r="F315" s="98" t="s">
        <v>14</v>
      </c>
      <c r="G315" s="97" t="s">
        <v>1336</v>
      </c>
      <c r="I315" s="251"/>
      <c r="J315" s="251"/>
      <c r="K315" s="251"/>
      <c r="L315" s="251"/>
    </row>
    <row r="316" spans="1:12" ht="63.75" customHeight="1" x14ac:dyDescent="0.2">
      <c r="A316" s="126">
        <v>310</v>
      </c>
      <c r="B316" s="273" t="s">
        <v>3951</v>
      </c>
      <c r="C316" s="274"/>
      <c r="D316" s="242" t="s">
        <v>1339</v>
      </c>
      <c r="E316" s="244" t="s">
        <v>2771</v>
      </c>
      <c r="F316" s="98" t="s">
        <v>14</v>
      </c>
      <c r="G316" s="97" t="s">
        <v>1336</v>
      </c>
      <c r="I316" s="251"/>
      <c r="J316" s="251"/>
      <c r="K316" s="251"/>
      <c r="L316" s="251"/>
    </row>
    <row r="317" spans="1:12" ht="165.75" customHeight="1" x14ac:dyDescent="0.2">
      <c r="A317" s="126">
        <v>311</v>
      </c>
      <c r="B317" s="273" t="s">
        <v>3952</v>
      </c>
      <c r="C317" s="274"/>
      <c r="D317" s="242" t="s">
        <v>1339</v>
      </c>
      <c r="E317" s="244" t="s">
        <v>2774</v>
      </c>
      <c r="F317" s="98" t="s">
        <v>14</v>
      </c>
      <c r="G317" s="97" t="s">
        <v>1336</v>
      </c>
      <c r="I317" s="251"/>
      <c r="J317" s="251"/>
      <c r="K317" s="251"/>
      <c r="L317" s="251"/>
    </row>
    <row r="318" spans="1:12" ht="76.5" customHeight="1" x14ac:dyDescent="0.2">
      <c r="A318" s="126">
        <v>312</v>
      </c>
      <c r="B318" s="273" t="s">
        <v>191</v>
      </c>
      <c r="C318" s="274"/>
      <c r="D318" s="242" t="s">
        <v>1339</v>
      </c>
      <c r="E318" s="244" t="s">
        <v>4062</v>
      </c>
      <c r="F318" s="98" t="s">
        <v>14</v>
      </c>
      <c r="G318" s="97" t="s">
        <v>1336</v>
      </c>
      <c r="I318" s="251"/>
      <c r="J318" s="251"/>
      <c r="K318" s="251"/>
      <c r="L318" s="251"/>
    </row>
    <row r="319" spans="1:12" ht="25.5" x14ac:dyDescent="0.2">
      <c r="A319" s="126">
        <v>313</v>
      </c>
      <c r="B319" s="273" t="s">
        <v>3953</v>
      </c>
      <c r="C319" s="274"/>
      <c r="D319" s="242" t="s">
        <v>1339</v>
      </c>
      <c r="E319" s="244" t="s">
        <v>2777</v>
      </c>
      <c r="F319" s="98" t="s">
        <v>14</v>
      </c>
      <c r="G319" s="97" t="s">
        <v>1336</v>
      </c>
      <c r="I319" s="251"/>
      <c r="J319" s="251"/>
      <c r="K319" s="251"/>
      <c r="L319" s="251"/>
    </row>
    <row r="320" spans="1:12" ht="127.5" customHeight="1" x14ac:dyDescent="0.2">
      <c r="A320" s="126">
        <v>314</v>
      </c>
      <c r="B320" s="273" t="s">
        <v>208</v>
      </c>
      <c r="C320" s="274"/>
      <c r="D320" s="242" t="s">
        <v>1339</v>
      </c>
      <c r="E320" s="244" t="s">
        <v>2780</v>
      </c>
      <c r="F320" s="98" t="s">
        <v>14</v>
      </c>
      <c r="G320" s="97" t="s">
        <v>1336</v>
      </c>
      <c r="I320" s="251"/>
      <c r="J320" s="251"/>
      <c r="K320" s="251"/>
      <c r="L320" s="251"/>
    </row>
    <row r="321" spans="1:12" ht="51" customHeight="1" x14ac:dyDescent="0.2">
      <c r="A321" s="126">
        <v>315</v>
      </c>
      <c r="B321" s="273" t="s">
        <v>3954</v>
      </c>
      <c r="C321" s="274"/>
      <c r="D321" s="242" t="s">
        <v>1339</v>
      </c>
      <c r="E321" s="244" t="s">
        <v>2783</v>
      </c>
      <c r="F321" s="98" t="s">
        <v>14</v>
      </c>
      <c r="G321" s="97" t="s">
        <v>1336</v>
      </c>
      <c r="I321" s="251"/>
      <c r="J321" s="251"/>
      <c r="K321" s="251"/>
      <c r="L321" s="251"/>
    </row>
    <row r="322" spans="1:12" ht="102" customHeight="1" x14ac:dyDescent="0.2">
      <c r="A322" s="126">
        <v>316</v>
      </c>
      <c r="B322" s="273" t="s">
        <v>211</v>
      </c>
      <c r="C322" s="274"/>
      <c r="D322" s="242" t="s">
        <v>1339</v>
      </c>
      <c r="E322" s="244" t="s">
        <v>4063</v>
      </c>
      <c r="F322" s="98" t="s">
        <v>14</v>
      </c>
      <c r="G322" s="97" t="s">
        <v>1336</v>
      </c>
      <c r="I322" s="251"/>
      <c r="J322" s="251"/>
      <c r="K322" s="251"/>
      <c r="L322" s="251"/>
    </row>
    <row r="323" spans="1:12" ht="25.5" x14ac:dyDescent="0.2">
      <c r="A323" s="126">
        <v>317</v>
      </c>
      <c r="B323" s="273" t="s">
        <v>3955</v>
      </c>
      <c r="C323" s="274"/>
      <c r="D323" s="242" t="s">
        <v>1339</v>
      </c>
      <c r="E323" s="244" t="s">
        <v>2786</v>
      </c>
      <c r="F323" s="98" t="s">
        <v>14</v>
      </c>
      <c r="G323" s="97" t="s">
        <v>1336</v>
      </c>
      <c r="I323" s="251"/>
      <c r="J323" s="251"/>
      <c r="K323" s="251"/>
      <c r="L323" s="251"/>
    </row>
    <row r="324" spans="1:12" ht="25.5" x14ac:dyDescent="0.2">
      <c r="A324" s="126">
        <v>318</v>
      </c>
      <c r="B324" s="273" t="s">
        <v>3956</v>
      </c>
      <c r="C324" s="274"/>
      <c r="D324" s="242" t="s">
        <v>1339</v>
      </c>
      <c r="E324" s="244" t="s">
        <v>2789</v>
      </c>
      <c r="F324" s="98" t="s">
        <v>14</v>
      </c>
      <c r="G324" s="97" t="s">
        <v>1336</v>
      </c>
      <c r="I324" s="251"/>
      <c r="J324" s="251"/>
      <c r="K324" s="251"/>
      <c r="L324" s="251"/>
    </row>
    <row r="325" spans="1:12" ht="38.25" customHeight="1" x14ac:dyDescent="0.2">
      <c r="A325" s="126">
        <v>319</v>
      </c>
      <c r="B325" s="273" t="s">
        <v>3957</v>
      </c>
      <c r="C325" s="274"/>
      <c r="D325" s="242" t="s">
        <v>1339</v>
      </c>
      <c r="E325" s="244" t="s">
        <v>205</v>
      </c>
      <c r="F325" s="98" t="s">
        <v>14</v>
      </c>
      <c r="G325" s="97" t="s">
        <v>1336</v>
      </c>
      <c r="I325" s="251"/>
      <c r="J325" s="251"/>
      <c r="K325" s="251"/>
      <c r="L325" s="251"/>
    </row>
    <row r="326" spans="1:12" ht="25.5" x14ac:dyDescent="0.2">
      <c r="A326" s="126">
        <v>320</v>
      </c>
      <c r="B326" s="273" t="s">
        <v>3958</v>
      </c>
      <c r="C326" s="274"/>
      <c r="D326" s="242" t="s">
        <v>1339</v>
      </c>
      <c r="E326" s="244" t="s">
        <v>2794</v>
      </c>
      <c r="F326" s="98" t="s">
        <v>14</v>
      </c>
      <c r="G326" s="97" t="s">
        <v>1336</v>
      </c>
      <c r="I326" s="251"/>
      <c r="J326" s="251"/>
      <c r="K326" s="251"/>
      <c r="L326" s="251"/>
    </row>
    <row r="327" spans="1:12" ht="38.25" customHeight="1" x14ac:dyDescent="0.2">
      <c r="A327" s="126">
        <v>321</v>
      </c>
      <c r="B327" s="273" t="s">
        <v>3959</v>
      </c>
      <c r="C327" s="274"/>
      <c r="D327" s="242" t="s">
        <v>1339</v>
      </c>
      <c r="E327" s="244" t="s">
        <v>2797</v>
      </c>
      <c r="F327" s="98" t="s">
        <v>14</v>
      </c>
      <c r="G327" s="97" t="s">
        <v>1336</v>
      </c>
      <c r="I327" s="251"/>
      <c r="J327" s="251"/>
      <c r="K327" s="251"/>
      <c r="L327" s="251"/>
    </row>
    <row r="328" spans="1:12" ht="51" customHeight="1" x14ac:dyDescent="0.2">
      <c r="A328" s="126">
        <v>322</v>
      </c>
      <c r="B328" s="273" t="s">
        <v>3960</v>
      </c>
      <c r="C328" s="274"/>
      <c r="D328" s="242" t="s">
        <v>1339</v>
      </c>
      <c r="E328" s="244" t="s">
        <v>2800</v>
      </c>
      <c r="F328" s="98" t="s">
        <v>14</v>
      </c>
      <c r="G328" s="97" t="s">
        <v>1336</v>
      </c>
      <c r="I328" s="251"/>
      <c r="J328" s="251"/>
      <c r="K328" s="251"/>
      <c r="L328" s="251"/>
    </row>
    <row r="329" spans="1:12" ht="25.5" x14ac:dyDescent="0.2">
      <c r="A329" s="126">
        <v>323</v>
      </c>
      <c r="B329" s="273" t="s">
        <v>470</v>
      </c>
      <c r="C329" s="274"/>
      <c r="D329" s="242" t="s">
        <v>1339</v>
      </c>
      <c r="E329" s="244" t="s">
        <v>4064</v>
      </c>
      <c r="F329" s="98" t="s">
        <v>14</v>
      </c>
      <c r="G329" s="97" t="s">
        <v>1336</v>
      </c>
      <c r="I329" s="251"/>
      <c r="J329" s="251"/>
      <c r="K329" s="251"/>
      <c r="L329" s="251"/>
    </row>
    <row r="330" spans="1:12" ht="38.25" x14ac:dyDescent="0.2">
      <c r="A330" s="126">
        <v>324</v>
      </c>
      <c r="B330" s="273" t="s">
        <v>3961</v>
      </c>
      <c r="C330" s="274"/>
      <c r="D330" s="242" t="s">
        <v>1339</v>
      </c>
      <c r="E330" s="244" t="s">
        <v>4065</v>
      </c>
      <c r="F330" s="98" t="s">
        <v>14</v>
      </c>
      <c r="G330" s="97" t="s">
        <v>1336</v>
      </c>
      <c r="I330" s="251"/>
      <c r="J330" s="251"/>
      <c r="K330" s="251"/>
      <c r="L330" s="251"/>
    </row>
    <row r="331" spans="1:12" ht="63.75" customHeight="1" x14ac:dyDescent="0.2">
      <c r="A331" s="126">
        <v>325</v>
      </c>
      <c r="B331" s="273" t="s">
        <v>3962</v>
      </c>
      <c r="C331" s="274"/>
      <c r="D331" s="242" t="s">
        <v>1339</v>
      </c>
      <c r="E331" s="244" t="s">
        <v>4066</v>
      </c>
      <c r="F331" s="98" t="s">
        <v>14</v>
      </c>
      <c r="G331" s="97" t="s">
        <v>1336</v>
      </c>
      <c r="I331" s="251"/>
      <c r="J331" s="251"/>
      <c r="K331" s="251"/>
      <c r="L331" s="251"/>
    </row>
    <row r="332" spans="1:12" ht="25.5" x14ac:dyDescent="0.2">
      <c r="A332" s="126">
        <v>326</v>
      </c>
      <c r="B332" s="273" t="s">
        <v>3963</v>
      </c>
      <c r="C332" s="274"/>
      <c r="D332" s="242" t="s">
        <v>1339</v>
      </c>
      <c r="E332" s="244" t="s">
        <v>1398</v>
      </c>
      <c r="F332" s="98" t="s">
        <v>14</v>
      </c>
      <c r="G332" s="97" t="s">
        <v>1336</v>
      </c>
      <c r="I332" s="251"/>
      <c r="J332" s="251"/>
      <c r="K332" s="251"/>
      <c r="L332" s="251"/>
    </row>
    <row r="333" spans="1:12" ht="51" customHeight="1" x14ac:dyDescent="0.2">
      <c r="A333" s="126">
        <v>327</v>
      </c>
      <c r="B333" s="273" t="s">
        <v>176</v>
      </c>
      <c r="C333" s="274"/>
      <c r="D333" s="242" t="s">
        <v>1339</v>
      </c>
      <c r="E333" s="244" t="s">
        <v>177</v>
      </c>
      <c r="F333" s="98" t="s">
        <v>14</v>
      </c>
      <c r="G333" s="97" t="s">
        <v>1336</v>
      </c>
      <c r="I333" s="251"/>
      <c r="J333" s="251"/>
      <c r="K333" s="251"/>
      <c r="L333" s="251"/>
    </row>
    <row r="334" spans="1:12" ht="51" customHeight="1" x14ac:dyDescent="0.2">
      <c r="A334" s="126">
        <v>328</v>
      </c>
      <c r="B334" s="273" t="s">
        <v>3964</v>
      </c>
      <c r="C334" s="274"/>
      <c r="D334" s="242" t="s">
        <v>1339</v>
      </c>
      <c r="E334" s="244" t="s">
        <v>2804</v>
      </c>
      <c r="F334" s="98" t="s">
        <v>14</v>
      </c>
      <c r="G334" s="97" t="s">
        <v>1336</v>
      </c>
      <c r="I334" s="251"/>
      <c r="J334" s="251"/>
      <c r="K334" s="251"/>
      <c r="L334" s="251"/>
    </row>
    <row r="335" spans="1:12" ht="63.75" customHeight="1" x14ac:dyDescent="0.2">
      <c r="A335" s="126">
        <v>329</v>
      </c>
      <c r="B335" s="273" t="s">
        <v>161</v>
      </c>
      <c r="C335" s="274"/>
      <c r="D335" s="242" t="s">
        <v>1339</v>
      </c>
      <c r="E335" s="244" t="s">
        <v>4067</v>
      </c>
      <c r="F335" s="98" t="s">
        <v>14</v>
      </c>
      <c r="G335" s="97" t="s">
        <v>1336</v>
      </c>
    </row>
    <row r="336" spans="1:12" ht="38.25" customHeight="1" x14ac:dyDescent="0.2">
      <c r="A336" s="126">
        <v>330</v>
      </c>
      <c r="B336" s="273" t="s">
        <v>3965</v>
      </c>
      <c r="C336" s="274"/>
      <c r="D336" s="242" t="s">
        <v>1339</v>
      </c>
      <c r="E336" s="244" t="s">
        <v>2808</v>
      </c>
      <c r="F336" s="98" t="s">
        <v>14</v>
      </c>
      <c r="G336" s="97" t="s">
        <v>1336</v>
      </c>
    </row>
    <row r="337" spans="1:7" ht="76.5" customHeight="1" x14ac:dyDescent="0.2">
      <c r="A337" s="126">
        <v>331</v>
      </c>
      <c r="B337" s="273" t="s">
        <v>461</v>
      </c>
      <c r="C337" s="274"/>
      <c r="D337" s="242" t="s">
        <v>1339</v>
      </c>
      <c r="E337" s="244" t="s">
        <v>4000</v>
      </c>
      <c r="F337" s="98" t="s">
        <v>14</v>
      </c>
      <c r="G337" s="97" t="s">
        <v>1336</v>
      </c>
    </row>
    <row r="338" spans="1:7" ht="51" customHeight="1" x14ac:dyDescent="0.2">
      <c r="A338" s="126">
        <v>332</v>
      </c>
      <c r="B338" s="273" t="s">
        <v>577</v>
      </c>
      <c r="C338" s="274"/>
      <c r="D338" s="242" t="s">
        <v>1339</v>
      </c>
      <c r="E338" s="244" t="s">
        <v>2582</v>
      </c>
      <c r="F338" s="98" t="s">
        <v>14</v>
      </c>
      <c r="G338" s="97" t="s">
        <v>1336</v>
      </c>
    </row>
    <row r="339" spans="1:7" ht="102" customHeight="1" x14ac:dyDescent="0.2">
      <c r="A339" s="126">
        <v>333</v>
      </c>
      <c r="B339" s="273" t="s">
        <v>3880</v>
      </c>
      <c r="C339" s="274"/>
      <c r="D339" s="242" t="s">
        <v>1339</v>
      </c>
      <c r="E339" s="244" t="s">
        <v>4068</v>
      </c>
      <c r="F339" s="98" t="s">
        <v>14</v>
      </c>
      <c r="G339" s="97" t="s">
        <v>1336</v>
      </c>
    </row>
    <row r="340" spans="1:7" ht="38.25" customHeight="1" x14ac:dyDescent="0.2">
      <c r="A340" s="126">
        <v>334</v>
      </c>
      <c r="B340" s="273" t="s">
        <v>199</v>
      </c>
      <c r="C340" s="274"/>
      <c r="D340" s="242" t="s">
        <v>1339</v>
      </c>
      <c r="E340" s="244" t="s">
        <v>4001</v>
      </c>
      <c r="F340" s="98" t="s">
        <v>14</v>
      </c>
      <c r="G340" s="97" t="s">
        <v>1336</v>
      </c>
    </row>
    <row r="341" spans="1:7" ht="76.5" customHeight="1" x14ac:dyDescent="0.2">
      <c r="A341" s="126">
        <v>335</v>
      </c>
      <c r="B341" s="273" t="s">
        <v>580</v>
      </c>
      <c r="C341" s="274"/>
      <c r="D341" s="242" t="s">
        <v>1339</v>
      </c>
      <c r="E341" s="244" t="s">
        <v>2590</v>
      </c>
      <c r="F341" s="98" t="s">
        <v>14</v>
      </c>
      <c r="G341" s="97" t="s">
        <v>1336</v>
      </c>
    </row>
    <row r="342" spans="1:7" ht="38.25" customHeight="1" x14ac:dyDescent="0.2">
      <c r="A342" s="126">
        <v>336</v>
      </c>
      <c r="B342" s="273" t="s">
        <v>3881</v>
      </c>
      <c r="C342" s="274"/>
      <c r="D342" s="242" t="s">
        <v>1339</v>
      </c>
      <c r="E342" s="244" t="s">
        <v>4069</v>
      </c>
      <c r="F342" s="98" t="s">
        <v>14</v>
      </c>
      <c r="G342" s="97" t="s">
        <v>1336</v>
      </c>
    </row>
    <row r="343" spans="1:7" ht="51" customHeight="1" x14ac:dyDescent="0.2">
      <c r="A343" s="126">
        <v>337</v>
      </c>
      <c r="B343" s="273" t="s">
        <v>645</v>
      </c>
      <c r="C343" s="274"/>
      <c r="D343" s="242" t="s">
        <v>1339</v>
      </c>
      <c r="E343" s="244" t="s">
        <v>2813</v>
      </c>
      <c r="F343" s="98" t="s">
        <v>14</v>
      </c>
      <c r="G343" s="97" t="s">
        <v>1336</v>
      </c>
    </row>
    <row r="344" spans="1:7" ht="38.25" customHeight="1" x14ac:dyDescent="0.2">
      <c r="A344" s="126">
        <v>338</v>
      </c>
      <c r="B344" s="273" t="s">
        <v>3885</v>
      </c>
      <c r="C344" s="274"/>
      <c r="D344" s="242" t="s">
        <v>1339</v>
      </c>
      <c r="E344" s="244" t="s">
        <v>4070</v>
      </c>
      <c r="F344" s="98" t="s">
        <v>14</v>
      </c>
      <c r="G344" s="97" t="s">
        <v>1336</v>
      </c>
    </row>
    <row r="345" spans="1:7" ht="63.75" customHeight="1" x14ac:dyDescent="0.2">
      <c r="A345" s="126">
        <v>339</v>
      </c>
      <c r="B345" s="273" t="s">
        <v>581</v>
      </c>
      <c r="C345" s="274"/>
      <c r="D345" s="242" t="s">
        <v>1339</v>
      </c>
      <c r="E345" s="244" t="s">
        <v>4071</v>
      </c>
      <c r="F345" s="98" t="s">
        <v>14</v>
      </c>
      <c r="G345" s="97" t="s">
        <v>1336</v>
      </c>
    </row>
    <row r="346" spans="1:7" ht="25.5" x14ac:dyDescent="0.2">
      <c r="A346" s="126">
        <v>340</v>
      </c>
      <c r="B346" s="273" t="s">
        <v>3966</v>
      </c>
      <c r="C346" s="274"/>
      <c r="D346" s="242" t="s">
        <v>1339</v>
      </c>
      <c r="E346" s="244" t="s">
        <v>2817</v>
      </c>
      <c r="F346" s="98" t="s">
        <v>14</v>
      </c>
      <c r="G346" s="97" t="s">
        <v>1336</v>
      </c>
    </row>
    <row r="347" spans="1:7" ht="76.5" customHeight="1" x14ac:dyDescent="0.2">
      <c r="A347" s="126">
        <v>341</v>
      </c>
      <c r="B347" s="273" t="s">
        <v>3967</v>
      </c>
      <c r="C347" s="274"/>
      <c r="D347" s="242" t="s">
        <v>1339</v>
      </c>
      <c r="E347" s="244" t="s">
        <v>4072</v>
      </c>
      <c r="F347" s="98" t="s">
        <v>14</v>
      </c>
      <c r="G347" s="97" t="s">
        <v>1336</v>
      </c>
    </row>
    <row r="348" spans="1:7" ht="63.75" customHeight="1" x14ac:dyDescent="0.2">
      <c r="A348" s="126">
        <v>342</v>
      </c>
      <c r="B348" s="273" t="s">
        <v>3889</v>
      </c>
      <c r="C348" s="274"/>
      <c r="D348" s="242" t="s">
        <v>1339</v>
      </c>
      <c r="E348" s="244" t="s">
        <v>2821</v>
      </c>
      <c r="F348" s="98" t="s">
        <v>14</v>
      </c>
      <c r="G348" s="97" t="s">
        <v>1336</v>
      </c>
    </row>
    <row r="349" spans="1:7" ht="38.25" x14ac:dyDescent="0.2">
      <c r="A349" s="126">
        <v>343</v>
      </c>
      <c r="B349" s="273" t="s">
        <v>3968</v>
      </c>
      <c r="C349" s="274"/>
      <c r="D349" s="242" t="s">
        <v>1339</v>
      </c>
      <c r="E349" s="244" t="s">
        <v>2824</v>
      </c>
      <c r="F349" s="98" t="s">
        <v>14</v>
      </c>
      <c r="G349" s="97" t="s">
        <v>1336</v>
      </c>
    </row>
    <row r="350" spans="1:7" ht="76.5" customHeight="1" x14ac:dyDescent="0.2">
      <c r="A350" s="126">
        <v>344</v>
      </c>
      <c r="B350" s="273" t="s">
        <v>643</v>
      </c>
      <c r="C350" s="274"/>
      <c r="D350" s="242" t="s">
        <v>1339</v>
      </c>
      <c r="E350" s="244" t="s">
        <v>2825</v>
      </c>
      <c r="F350" s="98" t="s">
        <v>14</v>
      </c>
      <c r="G350" s="97" t="s">
        <v>1336</v>
      </c>
    </row>
    <row r="351" spans="1:7" ht="38.25" customHeight="1" x14ac:dyDescent="0.2">
      <c r="A351" s="126">
        <v>345</v>
      </c>
      <c r="B351" s="273" t="s">
        <v>3944</v>
      </c>
      <c r="C351" s="274"/>
      <c r="D351" s="242" t="s">
        <v>1339</v>
      </c>
      <c r="E351" s="244" t="s">
        <v>4059</v>
      </c>
      <c r="F351" s="98" t="s">
        <v>14</v>
      </c>
      <c r="G351" s="97" t="s">
        <v>1336</v>
      </c>
    </row>
    <row r="352" spans="1:7" ht="38.25" customHeight="1" x14ac:dyDescent="0.2">
      <c r="A352" s="126">
        <v>346</v>
      </c>
      <c r="B352" s="273" t="s">
        <v>3959</v>
      </c>
      <c r="C352" s="274"/>
      <c r="D352" s="242" t="s">
        <v>1339</v>
      </c>
      <c r="E352" s="244" t="s">
        <v>4073</v>
      </c>
      <c r="F352" s="98" t="s">
        <v>14</v>
      </c>
      <c r="G352" s="97" t="s">
        <v>1336</v>
      </c>
    </row>
    <row r="353" spans="1:7" ht="89.25" customHeight="1" x14ac:dyDescent="0.2">
      <c r="A353" s="126">
        <v>347</v>
      </c>
      <c r="B353" s="273" t="s">
        <v>3962</v>
      </c>
      <c r="C353" s="274"/>
      <c r="D353" s="242" t="s">
        <v>1339</v>
      </c>
      <c r="E353" s="244" t="s">
        <v>4074</v>
      </c>
      <c r="F353" s="98" t="s">
        <v>14</v>
      </c>
      <c r="G353" s="97" t="s">
        <v>1336</v>
      </c>
    </row>
    <row r="354" spans="1:7" ht="51" customHeight="1" x14ac:dyDescent="0.2">
      <c r="A354" s="126">
        <v>348</v>
      </c>
      <c r="B354" s="273" t="s">
        <v>3969</v>
      </c>
      <c r="C354" s="274"/>
      <c r="D354" s="242" t="s">
        <v>1339</v>
      </c>
      <c r="E354" s="244" t="s">
        <v>2828</v>
      </c>
      <c r="F354" s="98" t="s">
        <v>14</v>
      </c>
      <c r="G354" s="97" t="s">
        <v>1336</v>
      </c>
    </row>
    <row r="355" spans="1:7" ht="102" customHeight="1" x14ac:dyDescent="0.2">
      <c r="A355" s="126">
        <v>349</v>
      </c>
      <c r="B355" s="273" t="s">
        <v>3970</v>
      </c>
      <c r="C355" s="274"/>
      <c r="D355" s="242" t="s">
        <v>1339</v>
      </c>
      <c r="E355" s="244" t="s">
        <v>2830</v>
      </c>
      <c r="F355" s="98" t="s">
        <v>14</v>
      </c>
      <c r="G355" s="97" t="s">
        <v>1336</v>
      </c>
    </row>
    <row r="356" spans="1:7" ht="38.25" customHeight="1" x14ac:dyDescent="0.2">
      <c r="A356" s="126">
        <v>350</v>
      </c>
      <c r="B356" s="273" t="s">
        <v>3971</v>
      </c>
      <c r="C356" s="274"/>
      <c r="D356" s="242" t="s">
        <v>1339</v>
      </c>
      <c r="E356" s="244" t="s">
        <v>4075</v>
      </c>
      <c r="F356" s="98" t="s">
        <v>14</v>
      </c>
      <c r="G356" s="97" t="s">
        <v>1336</v>
      </c>
    </row>
    <row r="357" spans="1:7" ht="38.25" customHeight="1" x14ac:dyDescent="0.2">
      <c r="A357" s="126">
        <v>351</v>
      </c>
      <c r="B357" s="273" t="s">
        <v>3972</v>
      </c>
      <c r="C357" s="274"/>
      <c r="D357" s="242" t="s">
        <v>1339</v>
      </c>
      <c r="E357" s="244" t="s">
        <v>4076</v>
      </c>
      <c r="F357" s="98" t="s">
        <v>14</v>
      </c>
      <c r="G357" s="97" t="s">
        <v>1336</v>
      </c>
    </row>
    <row r="358" spans="1:7" ht="25.5" x14ac:dyDescent="0.2">
      <c r="A358" s="126">
        <v>352</v>
      </c>
      <c r="B358" s="273" t="s">
        <v>3973</v>
      </c>
      <c r="C358" s="274"/>
      <c r="D358" s="242" t="s">
        <v>1339</v>
      </c>
      <c r="E358" s="244" t="s">
        <v>2838</v>
      </c>
      <c r="F358" s="98" t="s">
        <v>14</v>
      </c>
      <c r="G358" s="97" t="s">
        <v>1336</v>
      </c>
    </row>
    <row r="359" spans="1:7" ht="25.5" x14ac:dyDescent="0.2">
      <c r="A359" s="126">
        <v>353</v>
      </c>
      <c r="B359" s="273" t="s">
        <v>470</v>
      </c>
      <c r="C359" s="274"/>
      <c r="D359" s="242" t="s">
        <v>1339</v>
      </c>
      <c r="E359" s="244" t="s">
        <v>4064</v>
      </c>
      <c r="F359" s="98" t="s">
        <v>14</v>
      </c>
      <c r="G359" s="97" t="s">
        <v>1336</v>
      </c>
    </row>
    <row r="360" spans="1:7" ht="38.25" customHeight="1" x14ac:dyDescent="0.2">
      <c r="A360" s="126">
        <v>354</v>
      </c>
      <c r="B360" s="273" t="s">
        <v>3944</v>
      </c>
      <c r="C360" s="274"/>
      <c r="D360" s="242" t="s">
        <v>1339</v>
      </c>
      <c r="E360" s="244" t="s">
        <v>4059</v>
      </c>
      <c r="F360" s="98" t="s">
        <v>14</v>
      </c>
      <c r="G360" s="97" t="s">
        <v>1336</v>
      </c>
    </row>
    <row r="361" spans="1:7" ht="89.25" customHeight="1" x14ac:dyDescent="0.2">
      <c r="A361" s="126">
        <v>355</v>
      </c>
      <c r="B361" s="273" t="s">
        <v>3962</v>
      </c>
      <c r="C361" s="274"/>
      <c r="D361" s="242" t="s">
        <v>1339</v>
      </c>
      <c r="E361" s="244" t="s">
        <v>4074</v>
      </c>
      <c r="F361" s="98" t="s">
        <v>14</v>
      </c>
      <c r="G361" s="97" t="s">
        <v>1336</v>
      </c>
    </row>
    <row r="362" spans="1:7" ht="51" customHeight="1" x14ac:dyDescent="0.2">
      <c r="A362" s="126">
        <v>356</v>
      </c>
      <c r="B362" s="273" t="s">
        <v>3974</v>
      </c>
      <c r="C362" s="274"/>
      <c r="D362" s="242" t="s">
        <v>1339</v>
      </c>
      <c r="E362" s="244" t="s">
        <v>4077</v>
      </c>
      <c r="F362" s="98" t="s">
        <v>14</v>
      </c>
      <c r="G362" s="97" t="s">
        <v>1336</v>
      </c>
    </row>
    <row r="363" spans="1:7" ht="63.75" customHeight="1" x14ac:dyDescent="0.2">
      <c r="A363" s="126">
        <v>357</v>
      </c>
      <c r="B363" s="273" t="s">
        <v>3975</v>
      </c>
      <c r="C363" s="274"/>
      <c r="D363" s="242" t="s">
        <v>1339</v>
      </c>
      <c r="E363" s="244" t="s">
        <v>2805</v>
      </c>
      <c r="F363" s="98" t="s">
        <v>14</v>
      </c>
      <c r="G363" s="97" t="s">
        <v>1336</v>
      </c>
    </row>
    <row r="364" spans="1:7" ht="25.5" x14ac:dyDescent="0.2">
      <c r="A364" s="126">
        <v>358</v>
      </c>
      <c r="B364" s="273" t="s">
        <v>3976</v>
      </c>
      <c r="C364" s="274"/>
      <c r="D364" s="242" t="s">
        <v>1339</v>
      </c>
      <c r="E364" s="244" t="s">
        <v>2843</v>
      </c>
      <c r="F364" s="98" t="s">
        <v>14</v>
      </c>
      <c r="G364" s="97" t="s">
        <v>1336</v>
      </c>
    </row>
    <row r="365" spans="1:7" ht="89.25" customHeight="1" x14ac:dyDescent="0.2">
      <c r="A365" s="126">
        <v>359</v>
      </c>
      <c r="B365" s="273" t="s">
        <v>3977</v>
      </c>
      <c r="C365" s="274"/>
      <c r="D365" s="242" t="s">
        <v>1339</v>
      </c>
      <c r="E365" s="244" t="s">
        <v>2846</v>
      </c>
      <c r="F365" s="98" t="s">
        <v>14</v>
      </c>
      <c r="G365" s="97" t="s">
        <v>1336</v>
      </c>
    </row>
    <row r="366" spans="1:7" ht="25.5" x14ac:dyDescent="0.2">
      <c r="A366" s="126">
        <v>360</v>
      </c>
      <c r="B366" s="273" t="s">
        <v>152</v>
      </c>
      <c r="C366" s="274"/>
      <c r="D366" s="242" t="s">
        <v>1339</v>
      </c>
      <c r="E366" s="244" t="s">
        <v>2577</v>
      </c>
      <c r="F366" s="98" t="s">
        <v>14</v>
      </c>
      <c r="G366" s="97" t="s">
        <v>1336</v>
      </c>
    </row>
    <row r="367" spans="1:7" ht="25.5" x14ac:dyDescent="0.2">
      <c r="A367" s="126">
        <v>361</v>
      </c>
      <c r="B367" s="273" t="s">
        <v>3978</v>
      </c>
      <c r="C367" s="274"/>
      <c r="D367" s="242" t="s">
        <v>1339</v>
      </c>
      <c r="E367" s="244" t="s">
        <v>2849</v>
      </c>
      <c r="F367" s="98" t="s">
        <v>14</v>
      </c>
      <c r="G367" s="97" t="s">
        <v>1336</v>
      </c>
    </row>
    <row r="368" spans="1:7" ht="102" customHeight="1" x14ac:dyDescent="0.2">
      <c r="A368" s="126">
        <v>362</v>
      </c>
      <c r="B368" s="273" t="s">
        <v>3880</v>
      </c>
      <c r="C368" s="274"/>
      <c r="D368" s="242" t="s">
        <v>1339</v>
      </c>
      <c r="E368" s="244" t="s">
        <v>2585</v>
      </c>
      <c r="F368" s="98" t="s">
        <v>14</v>
      </c>
      <c r="G368" s="97" t="s">
        <v>1336</v>
      </c>
    </row>
    <row r="369" spans="1:7" ht="25.5" x14ac:dyDescent="0.2">
      <c r="A369" s="126">
        <v>363</v>
      </c>
      <c r="B369" s="273" t="s">
        <v>3875</v>
      </c>
      <c r="C369" s="274"/>
      <c r="D369" s="242" t="s">
        <v>1339</v>
      </c>
      <c r="E369" s="244" t="s">
        <v>2851</v>
      </c>
      <c r="F369" s="98" t="s">
        <v>14</v>
      </c>
      <c r="G369" s="97" t="s">
        <v>1336</v>
      </c>
    </row>
    <row r="370" spans="1:7" ht="76.5" customHeight="1" x14ac:dyDescent="0.2">
      <c r="A370" s="126">
        <v>364</v>
      </c>
      <c r="B370" s="273" t="s">
        <v>461</v>
      </c>
      <c r="C370" s="274"/>
      <c r="D370" s="242" t="s">
        <v>1339</v>
      </c>
      <c r="E370" s="244" t="s">
        <v>4000</v>
      </c>
      <c r="F370" s="98" t="s">
        <v>14</v>
      </c>
      <c r="G370" s="97" t="s">
        <v>1336</v>
      </c>
    </row>
    <row r="371" spans="1:7" ht="51" customHeight="1" x14ac:dyDescent="0.2">
      <c r="A371" s="126">
        <v>365</v>
      </c>
      <c r="B371" s="273" t="s">
        <v>494</v>
      </c>
      <c r="C371" s="274"/>
      <c r="D371" s="242" t="s">
        <v>1339</v>
      </c>
      <c r="E371" s="244" t="s">
        <v>4078</v>
      </c>
      <c r="F371" s="98" t="s">
        <v>14</v>
      </c>
      <c r="G371" s="97" t="s">
        <v>1336</v>
      </c>
    </row>
    <row r="372" spans="1:7" ht="102" customHeight="1" x14ac:dyDescent="0.2">
      <c r="A372" s="126">
        <v>366</v>
      </c>
      <c r="B372" s="273" t="s">
        <v>3979</v>
      </c>
      <c r="C372" s="274"/>
      <c r="D372" s="242" t="s">
        <v>1339</v>
      </c>
      <c r="E372" s="244" t="s">
        <v>2854</v>
      </c>
      <c r="F372" s="98" t="s">
        <v>14</v>
      </c>
      <c r="G372" s="97" t="s">
        <v>1336</v>
      </c>
    </row>
    <row r="373" spans="1:7" ht="38.25" customHeight="1" x14ac:dyDescent="0.2">
      <c r="A373" s="126">
        <v>367</v>
      </c>
      <c r="B373" s="273" t="s">
        <v>3980</v>
      </c>
      <c r="C373" s="274"/>
      <c r="D373" s="242" t="s">
        <v>1339</v>
      </c>
      <c r="E373" s="244" t="s">
        <v>2856</v>
      </c>
      <c r="F373" s="98" t="s">
        <v>14</v>
      </c>
      <c r="G373" s="97" t="s">
        <v>1336</v>
      </c>
    </row>
    <row r="374" spans="1:7" ht="63.75" customHeight="1" x14ac:dyDescent="0.2">
      <c r="A374" s="126">
        <v>368</v>
      </c>
      <c r="B374" s="273" t="s">
        <v>3981</v>
      </c>
      <c r="C374" s="274"/>
      <c r="D374" s="242" t="s">
        <v>1339</v>
      </c>
      <c r="E374" s="244" t="s">
        <v>2859</v>
      </c>
      <c r="F374" s="98" t="s">
        <v>14</v>
      </c>
      <c r="G374" s="97" t="s">
        <v>1336</v>
      </c>
    </row>
    <row r="375" spans="1:7" ht="51" customHeight="1" x14ac:dyDescent="0.2">
      <c r="A375" s="126">
        <v>369</v>
      </c>
      <c r="B375" s="273" t="s">
        <v>3982</v>
      </c>
      <c r="C375" s="274"/>
      <c r="D375" s="242" t="s">
        <v>1339</v>
      </c>
      <c r="E375" s="244" t="s">
        <v>2862</v>
      </c>
      <c r="F375" s="98" t="s">
        <v>14</v>
      </c>
      <c r="G375" s="97" t="s">
        <v>1336</v>
      </c>
    </row>
    <row r="376" spans="1:7" ht="63.75" customHeight="1" x14ac:dyDescent="0.2">
      <c r="A376" s="126">
        <v>370</v>
      </c>
      <c r="B376" s="273" t="s">
        <v>3878</v>
      </c>
      <c r="C376" s="274"/>
      <c r="D376" s="242" t="s">
        <v>1339</v>
      </c>
      <c r="E376" s="244" t="s">
        <v>2863</v>
      </c>
      <c r="F376" s="98" t="s">
        <v>14</v>
      </c>
      <c r="G376" s="97" t="s">
        <v>1336</v>
      </c>
    </row>
    <row r="377" spans="1:7" ht="38.25" customHeight="1" x14ac:dyDescent="0.2">
      <c r="A377" s="126">
        <v>371</v>
      </c>
      <c r="B377" s="273" t="s">
        <v>3965</v>
      </c>
      <c r="C377" s="274"/>
      <c r="D377" s="242" t="s">
        <v>1339</v>
      </c>
      <c r="E377" s="244" t="s">
        <v>2808</v>
      </c>
      <c r="F377" s="98" t="s">
        <v>14</v>
      </c>
      <c r="G377" s="97" t="s">
        <v>1336</v>
      </c>
    </row>
    <row r="378" spans="1:7" ht="50.25" customHeight="1" x14ac:dyDescent="0.2">
      <c r="A378" s="126">
        <v>372</v>
      </c>
      <c r="B378" s="273" t="s">
        <v>4268</v>
      </c>
      <c r="C378" s="274"/>
      <c r="D378" s="242" t="s">
        <v>1339</v>
      </c>
      <c r="E378" s="244" t="s">
        <v>2866</v>
      </c>
      <c r="F378" s="98" t="s">
        <v>14</v>
      </c>
      <c r="G378" s="97" t="s">
        <v>1336</v>
      </c>
    </row>
    <row r="379" spans="1:7" ht="51" customHeight="1" x14ac:dyDescent="0.2">
      <c r="A379" s="126">
        <v>373</v>
      </c>
      <c r="B379" s="273" t="s">
        <v>3879</v>
      </c>
      <c r="C379" s="274"/>
      <c r="D379" s="242" t="s">
        <v>1339</v>
      </c>
      <c r="E379" s="244" t="s">
        <v>2582</v>
      </c>
      <c r="F379" s="98" t="s">
        <v>14</v>
      </c>
      <c r="G379" s="97" t="s">
        <v>1336</v>
      </c>
    </row>
    <row r="380" spans="1:7" ht="38.25" customHeight="1" x14ac:dyDescent="0.2">
      <c r="A380" s="126">
        <v>374</v>
      </c>
      <c r="B380" s="273" t="s">
        <v>646</v>
      </c>
      <c r="C380" s="274"/>
      <c r="D380" s="242" t="s">
        <v>1339</v>
      </c>
      <c r="E380" s="244" t="s">
        <v>2867</v>
      </c>
      <c r="F380" s="98" t="s">
        <v>14</v>
      </c>
      <c r="G380" s="97" t="s">
        <v>1336</v>
      </c>
    </row>
    <row r="381" spans="1:7" ht="38.25" customHeight="1" x14ac:dyDescent="0.2">
      <c r="A381" s="126">
        <v>375</v>
      </c>
      <c r="B381" s="273" t="s">
        <v>3983</v>
      </c>
      <c r="C381" s="274"/>
      <c r="D381" s="242" t="s">
        <v>1339</v>
      </c>
      <c r="E381" s="244" t="s">
        <v>2869</v>
      </c>
      <c r="F381" s="98" t="s">
        <v>14</v>
      </c>
      <c r="G381" s="97" t="s">
        <v>1336</v>
      </c>
    </row>
    <row r="382" spans="1:7" ht="165.75" customHeight="1" x14ac:dyDescent="0.2">
      <c r="A382" s="126">
        <v>376</v>
      </c>
      <c r="B382" s="273" t="s">
        <v>3984</v>
      </c>
      <c r="C382" s="274"/>
      <c r="D382" s="242" t="s">
        <v>1339</v>
      </c>
      <c r="E382" s="244" t="s">
        <v>2611</v>
      </c>
      <c r="F382" s="98" t="s">
        <v>14</v>
      </c>
      <c r="G382" s="97" t="s">
        <v>1336</v>
      </c>
    </row>
    <row r="383" spans="1:7" ht="89.25" customHeight="1" x14ac:dyDescent="0.2">
      <c r="A383" s="126">
        <v>377</v>
      </c>
      <c r="B383" s="273" t="s">
        <v>3985</v>
      </c>
      <c r="C383" s="274"/>
      <c r="D383" s="242" t="s">
        <v>1339</v>
      </c>
      <c r="E383" s="244" t="s">
        <v>2872</v>
      </c>
      <c r="F383" s="98" t="s">
        <v>14</v>
      </c>
      <c r="G383" s="97" t="s">
        <v>1336</v>
      </c>
    </row>
    <row r="384" spans="1:7" ht="38.25" customHeight="1" x14ac:dyDescent="0.2">
      <c r="A384" s="126">
        <v>378</v>
      </c>
      <c r="B384" s="273" t="s">
        <v>3986</v>
      </c>
      <c r="C384" s="274"/>
      <c r="D384" s="242" t="s">
        <v>1339</v>
      </c>
      <c r="E384" s="244" t="s">
        <v>2875</v>
      </c>
      <c r="F384" s="98" t="s">
        <v>14</v>
      </c>
      <c r="G384" s="97" t="s">
        <v>1336</v>
      </c>
    </row>
    <row r="385" spans="1:7" ht="38.25" customHeight="1" x14ac:dyDescent="0.2">
      <c r="A385" s="126">
        <v>379</v>
      </c>
      <c r="B385" s="273" t="s">
        <v>3987</v>
      </c>
      <c r="C385" s="274"/>
      <c r="D385" s="242" t="s">
        <v>1339</v>
      </c>
      <c r="E385" s="244" t="s">
        <v>2877</v>
      </c>
      <c r="F385" s="98" t="s">
        <v>14</v>
      </c>
      <c r="G385" s="97" t="s">
        <v>1336</v>
      </c>
    </row>
    <row r="386" spans="1:7" ht="25.5" x14ac:dyDescent="0.2">
      <c r="A386" s="126">
        <v>380</v>
      </c>
      <c r="B386" s="273" t="s">
        <v>3988</v>
      </c>
      <c r="C386" s="274"/>
      <c r="D386" s="242" t="s">
        <v>1339</v>
      </c>
      <c r="E386" s="244" t="s">
        <v>2880</v>
      </c>
      <c r="F386" s="98" t="s">
        <v>14</v>
      </c>
      <c r="G386" s="97" t="s">
        <v>1336</v>
      </c>
    </row>
    <row r="387" spans="1:7" ht="38.25" customHeight="1" x14ac:dyDescent="0.2">
      <c r="A387" s="126">
        <v>381</v>
      </c>
      <c r="B387" s="273" t="s">
        <v>3989</v>
      </c>
      <c r="C387" s="274"/>
      <c r="D387" s="242" t="s">
        <v>1339</v>
      </c>
      <c r="E387" s="244" t="s">
        <v>2882</v>
      </c>
      <c r="F387" s="98" t="s">
        <v>14</v>
      </c>
      <c r="G387" s="97" t="s">
        <v>1336</v>
      </c>
    </row>
    <row r="388" spans="1:7" ht="25.5" x14ac:dyDescent="0.2">
      <c r="A388" s="126">
        <v>382</v>
      </c>
      <c r="B388" s="273" t="s">
        <v>3990</v>
      </c>
      <c r="C388" s="274"/>
      <c r="D388" s="242" t="s">
        <v>1339</v>
      </c>
      <c r="E388" s="244" t="s">
        <v>2884</v>
      </c>
      <c r="F388" s="98" t="s">
        <v>14</v>
      </c>
      <c r="G388" s="97" t="s">
        <v>1336</v>
      </c>
    </row>
    <row r="389" spans="1:7" ht="51" customHeight="1" x14ac:dyDescent="0.2">
      <c r="A389" s="126">
        <v>383</v>
      </c>
      <c r="B389" s="273" t="s">
        <v>3991</v>
      </c>
      <c r="C389" s="274"/>
      <c r="D389" s="242" t="s">
        <v>1339</v>
      </c>
      <c r="E389" s="244" t="s">
        <v>2887</v>
      </c>
      <c r="F389" s="98" t="s">
        <v>14</v>
      </c>
      <c r="G389" s="97" t="s">
        <v>1336</v>
      </c>
    </row>
    <row r="390" spans="1:7" ht="38.25" customHeight="1" x14ac:dyDescent="0.2">
      <c r="A390" s="126">
        <v>384</v>
      </c>
      <c r="B390" s="273" t="s">
        <v>3992</v>
      </c>
      <c r="C390" s="274"/>
      <c r="D390" s="242" t="s">
        <v>1339</v>
      </c>
      <c r="E390" s="244" t="s">
        <v>642</v>
      </c>
      <c r="F390" s="98" t="s">
        <v>14</v>
      </c>
      <c r="G390" s="97" t="s">
        <v>1336</v>
      </c>
    </row>
    <row r="391" spans="1:7" ht="76.5" customHeight="1" x14ac:dyDescent="0.2">
      <c r="A391" s="126">
        <v>385</v>
      </c>
      <c r="B391" s="273" t="s">
        <v>3993</v>
      </c>
      <c r="C391" s="274"/>
      <c r="D391" s="242" t="s">
        <v>1339</v>
      </c>
      <c r="E391" s="244" t="s">
        <v>2892</v>
      </c>
      <c r="F391" s="98" t="s">
        <v>14</v>
      </c>
      <c r="G391" s="97" t="s">
        <v>1336</v>
      </c>
    </row>
    <row r="392" spans="1:7" ht="51" customHeight="1" x14ac:dyDescent="0.2">
      <c r="A392" s="126">
        <v>386</v>
      </c>
      <c r="B392" s="273" t="s">
        <v>3994</v>
      </c>
      <c r="C392" s="274"/>
      <c r="D392" s="242" t="s">
        <v>1339</v>
      </c>
      <c r="E392" s="244" t="s">
        <v>2894</v>
      </c>
      <c r="F392" s="98" t="s">
        <v>14</v>
      </c>
      <c r="G392" s="97" t="s">
        <v>1336</v>
      </c>
    </row>
    <row r="393" spans="1:7" ht="102" customHeight="1" x14ac:dyDescent="0.2">
      <c r="A393" s="126">
        <v>387</v>
      </c>
      <c r="B393" s="273" t="s">
        <v>3995</v>
      </c>
      <c r="C393" s="274"/>
      <c r="D393" s="242" t="s">
        <v>1339</v>
      </c>
      <c r="E393" s="244" t="s">
        <v>4079</v>
      </c>
      <c r="F393" s="98" t="s">
        <v>14</v>
      </c>
      <c r="G393" s="97" t="s">
        <v>1336</v>
      </c>
    </row>
    <row r="394" spans="1:7" ht="51" customHeight="1" x14ac:dyDescent="0.2">
      <c r="A394" s="126">
        <v>388</v>
      </c>
      <c r="B394" s="273" t="s">
        <v>367</v>
      </c>
      <c r="C394" s="274"/>
      <c r="D394" s="242" t="s">
        <v>1339</v>
      </c>
      <c r="E394" s="244" t="s">
        <v>3395</v>
      </c>
      <c r="F394" s="98" t="s">
        <v>14</v>
      </c>
      <c r="G394" s="97" t="s">
        <v>1336</v>
      </c>
    </row>
    <row r="395" spans="1:7" ht="38.25" customHeight="1" x14ac:dyDescent="0.2">
      <c r="A395" s="126">
        <v>389</v>
      </c>
      <c r="B395" s="273" t="s">
        <v>4080</v>
      </c>
      <c r="C395" s="274"/>
      <c r="D395" s="242" t="s">
        <v>1339</v>
      </c>
      <c r="E395" s="244" t="s">
        <v>3397</v>
      </c>
      <c r="F395" s="98" t="s">
        <v>14</v>
      </c>
      <c r="G395" s="97" t="s">
        <v>1336</v>
      </c>
    </row>
    <row r="396" spans="1:7" ht="25.5" customHeight="1" x14ac:dyDescent="0.2">
      <c r="A396" s="126">
        <v>390</v>
      </c>
      <c r="B396" s="273" t="s">
        <v>4081</v>
      </c>
      <c r="C396" s="274"/>
      <c r="D396" s="242" t="s">
        <v>1339</v>
      </c>
      <c r="E396" s="244" t="s">
        <v>3007</v>
      </c>
      <c r="F396" s="98" t="s">
        <v>14</v>
      </c>
      <c r="G396" s="97" t="s">
        <v>1336</v>
      </c>
    </row>
    <row r="397" spans="1:7" ht="102" customHeight="1" x14ac:dyDescent="0.2">
      <c r="A397" s="126">
        <v>391</v>
      </c>
      <c r="B397" s="273" t="s">
        <v>149</v>
      </c>
      <c r="C397" s="274"/>
      <c r="D397" s="242" t="s">
        <v>1339</v>
      </c>
      <c r="E397" s="244" t="s">
        <v>3398</v>
      </c>
      <c r="F397" s="98" t="s">
        <v>14</v>
      </c>
      <c r="G397" s="97" t="s">
        <v>1336</v>
      </c>
    </row>
    <row r="398" spans="1:7" ht="89.25" customHeight="1" x14ac:dyDescent="0.2">
      <c r="A398" s="126">
        <v>392</v>
      </c>
      <c r="B398" s="273" t="s">
        <v>4082</v>
      </c>
      <c r="C398" s="274"/>
      <c r="D398" s="242" t="s">
        <v>1339</v>
      </c>
      <c r="E398" s="244" t="s">
        <v>3399</v>
      </c>
      <c r="F398" s="98" t="s">
        <v>14</v>
      </c>
      <c r="G398" s="97" t="s">
        <v>1336</v>
      </c>
    </row>
    <row r="399" spans="1:7" ht="89.25" customHeight="1" x14ac:dyDescent="0.2">
      <c r="A399" s="126">
        <v>393</v>
      </c>
      <c r="B399" s="273" t="s">
        <v>4083</v>
      </c>
      <c r="C399" s="274"/>
      <c r="D399" s="242" t="s">
        <v>1339</v>
      </c>
      <c r="E399" s="244" t="s">
        <v>3017</v>
      </c>
      <c r="F399" s="98" t="s">
        <v>14</v>
      </c>
      <c r="G399" s="97" t="s">
        <v>1336</v>
      </c>
    </row>
    <row r="400" spans="1:7" ht="102" customHeight="1" x14ac:dyDescent="0.2">
      <c r="A400" s="126">
        <v>394</v>
      </c>
      <c r="B400" s="273" t="s">
        <v>4084</v>
      </c>
      <c r="C400" s="274"/>
      <c r="D400" s="242" t="s">
        <v>1339</v>
      </c>
      <c r="E400" s="244" t="s">
        <v>3400</v>
      </c>
      <c r="F400" s="98" t="s">
        <v>14</v>
      </c>
      <c r="G400" s="97" t="s">
        <v>1336</v>
      </c>
    </row>
    <row r="401" spans="1:7" ht="38.25" customHeight="1" x14ac:dyDescent="0.2">
      <c r="A401" s="126">
        <v>395</v>
      </c>
      <c r="B401" s="273" t="s">
        <v>377</v>
      </c>
      <c r="C401" s="274"/>
      <c r="D401" s="242" t="s">
        <v>1339</v>
      </c>
      <c r="E401" s="244" t="s">
        <v>3401</v>
      </c>
      <c r="F401" s="98" t="s">
        <v>14</v>
      </c>
      <c r="G401" s="97" t="s">
        <v>1336</v>
      </c>
    </row>
    <row r="402" spans="1:7" ht="114.75" customHeight="1" x14ac:dyDescent="0.2">
      <c r="A402" s="126">
        <v>396</v>
      </c>
      <c r="B402" s="273" t="s">
        <v>4085</v>
      </c>
      <c r="C402" s="274"/>
      <c r="D402" s="242" t="s">
        <v>1339</v>
      </c>
      <c r="E402" s="244" t="s">
        <v>3402</v>
      </c>
      <c r="F402" s="98" t="s">
        <v>14</v>
      </c>
      <c r="G402" s="97" t="s">
        <v>1336</v>
      </c>
    </row>
    <row r="403" spans="1:7" ht="102" customHeight="1" x14ac:dyDescent="0.2">
      <c r="A403" s="126">
        <v>397</v>
      </c>
      <c r="B403" s="273" t="s">
        <v>382</v>
      </c>
      <c r="C403" s="274"/>
      <c r="D403" s="242" t="s">
        <v>1339</v>
      </c>
      <c r="E403" s="244" t="s">
        <v>3403</v>
      </c>
      <c r="F403" s="98" t="s">
        <v>14</v>
      </c>
      <c r="G403" s="97" t="s">
        <v>1336</v>
      </c>
    </row>
    <row r="404" spans="1:7" ht="76.5" customHeight="1" x14ac:dyDescent="0.2">
      <c r="A404" s="126">
        <v>398</v>
      </c>
      <c r="B404" s="273" t="s">
        <v>4086</v>
      </c>
      <c r="C404" s="274"/>
      <c r="D404" s="242" t="s">
        <v>1339</v>
      </c>
      <c r="E404" s="244" t="s">
        <v>3025</v>
      </c>
      <c r="F404" s="98" t="s">
        <v>14</v>
      </c>
      <c r="G404" s="97" t="s">
        <v>1336</v>
      </c>
    </row>
    <row r="405" spans="1:7" ht="102" customHeight="1" x14ac:dyDescent="0.2">
      <c r="A405" s="126">
        <v>399</v>
      </c>
      <c r="B405" s="273" t="s">
        <v>4087</v>
      </c>
      <c r="C405" s="274"/>
      <c r="D405" s="242" t="s">
        <v>1339</v>
      </c>
      <c r="E405" s="244" t="s">
        <v>3404</v>
      </c>
      <c r="F405" s="98" t="s">
        <v>14</v>
      </c>
      <c r="G405" s="97" t="s">
        <v>1336</v>
      </c>
    </row>
    <row r="406" spans="1:7" ht="25.5" customHeight="1" x14ac:dyDescent="0.2">
      <c r="A406" s="126">
        <v>400</v>
      </c>
      <c r="B406" s="273" t="s">
        <v>4088</v>
      </c>
      <c r="C406" s="274"/>
      <c r="D406" s="242" t="s">
        <v>1339</v>
      </c>
      <c r="E406" s="244" t="s">
        <v>3033</v>
      </c>
      <c r="F406" s="98" t="s">
        <v>14</v>
      </c>
      <c r="G406" s="97" t="s">
        <v>1336</v>
      </c>
    </row>
    <row r="407" spans="1:7" ht="25.5" customHeight="1" x14ac:dyDescent="0.2">
      <c r="A407" s="126">
        <v>401</v>
      </c>
      <c r="B407" s="273" t="s">
        <v>494</v>
      </c>
      <c r="C407" s="274"/>
      <c r="D407" s="242" t="s">
        <v>1339</v>
      </c>
      <c r="E407" s="244" t="s">
        <v>3035</v>
      </c>
      <c r="F407" s="98" t="s">
        <v>14</v>
      </c>
      <c r="G407" s="97" t="s">
        <v>1336</v>
      </c>
    </row>
    <row r="408" spans="1:7" ht="51" customHeight="1" x14ac:dyDescent="0.2">
      <c r="A408" s="126">
        <v>402</v>
      </c>
      <c r="B408" s="273" t="s">
        <v>4089</v>
      </c>
      <c r="C408" s="274"/>
      <c r="D408" s="242" t="s">
        <v>1339</v>
      </c>
      <c r="E408" s="244" t="s">
        <v>3037</v>
      </c>
      <c r="F408" s="98" t="s">
        <v>14</v>
      </c>
      <c r="G408" s="97" t="s">
        <v>1336</v>
      </c>
    </row>
    <row r="409" spans="1:7" ht="25.5" customHeight="1" x14ac:dyDescent="0.2">
      <c r="A409" s="126">
        <v>403</v>
      </c>
      <c r="B409" s="273" t="s">
        <v>4090</v>
      </c>
      <c r="C409" s="274"/>
      <c r="D409" s="242" t="s">
        <v>1339</v>
      </c>
      <c r="E409" s="244" t="s">
        <v>3039</v>
      </c>
      <c r="F409" s="98" t="s">
        <v>14</v>
      </c>
      <c r="G409" s="97" t="s">
        <v>1336</v>
      </c>
    </row>
    <row r="410" spans="1:7" ht="38.25" customHeight="1" x14ac:dyDescent="0.2">
      <c r="A410" s="126">
        <v>404</v>
      </c>
      <c r="B410" s="273" t="s">
        <v>4091</v>
      </c>
      <c r="C410" s="274"/>
      <c r="D410" s="242" t="s">
        <v>1339</v>
      </c>
      <c r="E410" s="244" t="s">
        <v>3405</v>
      </c>
      <c r="F410" s="98" t="s">
        <v>14</v>
      </c>
      <c r="G410" s="97" t="s">
        <v>1336</v>
      </c>
    </row>
    <row r="411" spans="1:7" ht="25.5" customHeight="1" x14ac:dyDescent="0.2">
      <c r="A411" s="126">
        <v>405</v>
      </c>
      <c r="B411" s="273" t="s">
        <v>4092</v>
      </c>
      <c r="C411" s="274"/>
      <c r="D411" s="242" t="s">
        <v>1339</v>
      </c>
      <c r="E411" s="244" t="s">
        <v>3043</v>
      </c>
      <c r="F411" s="98" t="s">
        <v>14</v>
      </c>
      <c r="G411" s="97" t="s">
        <v>1336</v>
      </c>
    </row>
    <row r="412" spans="1:7" ht="38.25" customHeight="1" x14ac:dyDescent="0.2">
      <c r="A412" s="126">
        <v>406</v>
      </c>
      <c r="B412" s="273" t="s">
        <v>544</v>
      </c>
      <c r="C412" s="274"/>
      <c r="D412" s="242" t="s">
        <v>1339</v>
      </c>
      <c r="E412" s="244" t="s">
        <v>3406</v>
      </c>
      <c r="F412" s="98" t="s">
        <v>14</v>
      </c>
      <c r="G412" s="97" t="s">
        <v>1336</v>
      </c>
    </row>
    <row r="413" spans="1:7" ht="38.25" customHeight="1" x14ac:dyDescent="0.2">
      <c r="A413" s="126">
        <v>407</v>
      </c>
      <c r="B413" s="273" t="s">
        <v>3965</v>
      </c>
      <c r="C413" s="274"/>
      <c r="D413" s="242" t="s">
        <v>1339</v>
      </c>
      <c r="E413" s="244" t="s">
        <v>3408</v>
      </c>
      <c r="F413" s="98" t="s">
        <v>14</v>
      </c>
      <c r="G413" s="97" t="s">
        <v>1336</v>
      </c>
    </row>
    <row r="414" spans="1:7" ht="51" customHeight="1" x14ac:dyDescent="0.2">
      <c r="A414" s="126">
        <v>408</v>
      </c>
      <c r="B414" s="273" t="s">
        <v>4093</v>
      </c>
      <c r="C414" s="274"/>
      <c r="D414" s="242" t="s">
        <v>1339</v>
      </c>
      <c r="E414" s="244" t="s">
        <v>3410</v>
      </c>
      <c r="F414" s="98" t="s">
        <v>14</v>
      </c>
      <c r="G414" s="97" t="s">
        <v>1336</v>
      </c>
    </row>
    <row r="415" spans="1:7" ht="63.75" customHeight="1" x14ac:dyDescent="0.2">
      <c r="A415" s="126">
        <v>409</v>
      </c>
      <c r="B415" s="273" t="s">
        <v>4094</v>
      </c>
      <c r="C415" s="274"/>
      <c r="D415" s="242" t="s">
        <v>1339</v>
      </c>
      <c r="E415" s="244" t="s">
        <v>3412</v>
      </c>
      <c r="F415" s="98" t="s">
        <v>14</v>
      </c>
      <c r="G415" s="97" t="s">
        <v>1336</v>
      </c>
    </row>
    <row r="416" spans="1:7" ht="63.75" customHeight="1" x14ac:dyDescent="0.2">
      <c r="A416" s="126">
        <v>410</v>
      </c>
      <c r="B416" s="273" t="s">
        <v>4095</v>
      </c>
      <c r="C416" s="274"/>
      <c r="D416" s="242" t="s">
        <v>1339</v>
      </c>
      <c r="E416" s="244" t="s">
        <v>3413</v>
      </c>
      <c r="F416" s="98" t="s">
        <v>14</v>
      </c>
      <c r="G416" s="97" t="s">
        <v>1336</v>
      </c>
    </row>
    <row r="417" spans="1:7" ht="25.5" customHeight="1" x14ac:dyDescent="0.2">
      <c r="A417" s="126">
        <v>411</v>
      </c>
      <c r="B417" s="273" t="s">
        <v>4096</v>
      </c>
      <c r="C417" s="274"/>
      <c r="D417" s="242" t="s">
        <v>1339</v>
      </c>
      <c r="E417" s="244" t="s">
        <v>3060</v>
      </c>
      <c r="F417" s="98" t="s">
        <v>14</v>
      </c>
      <c r="G417" s="97" t="s">
        <v>1336</v>
      </c>
    </row>
    <row r="418" spans="1:7" ht="51" customHeight="1" x14ac:dyDescent="0.2">
      <c r="A418" s="126">
        <v>412</v>
      </c>
      <c r="B418" s="273" t="s">
        <v>286</v>
      </c>
      <c r="C418" s="274"/>
      <c r="D418" s="242" t="s">
        <v>1339</v>
      </c>
      <c r="E418" s="244" t="s">
        <v>3063</v>
      </c>
      <c r="F418" s="98" t="s">
        <v>14</v>
      </c>
      <c r="G418" s="97" t="s">
        <v>1336</v>
      </c>
    </row>
    <row r="419" spans="1:7" ht="51" customHeight="1" x14ac:dyDescent="0.2">
      <c r="A419" s="126">
        <v>413</v>
      </c>
      <c r="B419" s="273" t="s">
        <v>280</v>
      </c>
      <c r="C419" s="274"/>
      <c r="D419" s="242" t="s">
        <v>1339</v>
      </c>
      <c r="E419" s="244" t="s">
        <v>3415</v>
      </c>
      <c r="F419" s="98" t="s">
        <v>14</v>
      </c>
      <c r="G419" s="97" t="s">
        <v>1336</v>
      </c>
    </row>
    <row r="420" spans="1:7" ht="38.25" customHeight="1" x14ac:dyDescent="0.2">
      <c r="A420" s="126">
        <v>414</v>
      </c>
      <c r="B420" s="273" t="s">
        <v>303</v>
      </c>
      <c r="C420" s="274"/>
      <c r="D420" s="242" t="s">
        <v>1339</v>
      </c>
      <c r="E420" s="244" t="s">
        <v>1515</v>
      </c>
      <c r="F420" s="98" t="s">
        <v>14</v>
      </c>
      <c r="G420" s="97" t="s">
        <v>1336</v>
      </c>
    </row>
    <row r="421" spans="1:7" ht="25.5" customHeight="1" x14ac:dyDescent="0.2">
      <c r="A421" s="126">
        <v>415</v>
      </c>
      <c r="B421" s="273" t="s">
        <v>4097</v>
      </c>
      <c r="C421" s="274"/>
      <c r="D421" s="242" t="s">
        <v>1339</v>
      </c>
      <c r="E421" s="244" t="s">
        <v>3068</v>
      </c>
      <c r="F421" s="98" t="s">
        <v>14</v>
      </c>
      <c r="G421" s="97" t="s">
        <v>1336</v>
      </c>
    </row>
    <row r="422" spans="1:7" ht="51" customHeight="1" x14ac:dyDescent="0.2">
      <c r="A422" s="126">
        <v>416</v>
      </c>
      <c r="B422" s="273" t="s">
        <v>4098</v>
      </c>
      <c r="C422" s="274"/>
      <c r="D422" s="242" t="s">
        <v>1339</v>
      </c>
      <c r="E422" s="244" t="s">
        <v>3416</v>
      </c>
      <c r="F422" s="98" t="s">
        <v>14</v>
      </c>
      <c r="G422" s="97" t="s">
        <v>1336</v>
      </c>
    </row>
    <row r="423" spans="1:7" ht="38.25" customHeight="1" x14ac:dyDescent="0.2">
      <c r="A423" s="126">
        <v>417</v>
      </c>
      <c r="B423" s="273" t="s">
        <v>4099</v>
      </c>
      <c r="C423" s="274"/>
      <c r="D423" s="242" t="s">
        <v>1339</v>
      </c>
      <c r="E423" s="244" t="s">
        <v>1517</v>
      </c>
      <c r="F423" s="98" t="s">
        <v>14</v>
      </c>
      <c r="G423" s="97" t="s">
        <v>1336</v>
      </c>
    </row>
    <row r="424" spans="1:7" ht="102" customHeight="1" x14ac:dyDescent="0.2">
      <c r="A424" s="126">
        <v>418</v>
      </c>
      <c r="B424" s="273" t="s">
        <v>4100</v>
      </c>
      <c r="C424" s="274"/>
      <c r="D424" s="242" t="s">
        <v>1339</v>
      </c>
      <c r="E424" s="244" t="s">
        <v>3417</v>
      </c>
      <c r="F424" s="98" t="s">
        <v>14</v>
      </c>
      <c r="G424" s="97" t="s">
        <v>1336</v>
      </c>
    </row>
    <row r="425" spans="1:7" ht="51" customHeight="1" x14ac:dyDescent="0.2">
      <c r="A425" s="126">
        <v>419</v>
      </c>
      <c r="B425" s="273" t="s">
        <v>4101</v>
      </c>
      <c r="C425" s="274"/>
      <c r="D425" s="242" t="s">
        <v>1339</v>
      </c>
      <c r="E425" s="244" t="s">
        <v>3077</v>
      </c>
      <c r="F425" s="98" t="s">
        <v>14</v>
      </c>
      <c r="G425" s="97" t="s">
        <v>1336</v>
      </c>
    </row>
    <row r="426" spans="1:7" ht="89.25" customHeight="1" x14ac:dyDescent="0.2">
      <c r="A426" s="126">
        <v>420</v>
      </c>
      <c r="B426" s="273" t="s">
        <v>3883</v>
      </c>
      <c r="C426" s="274"/>
      <c r="D426" s="242" t="s">
        <v>1339</v>
      </c>
      <c r="E426" s="244" t="s">
        <v>3418</v>
      </c>
      <c r="F426" s="98" t="s">
        <v>14</v>
      </c>
      <c r="G426" s="97" t="s">
        <v>1336</v>
      </c>
    </row>
    <row r="427" spans="1:7" ht="76.5" customHeight="1" x14ac:dyDescent="0.2">
      <c r="A427" s="126">
        <v>421</v>
      </c>
      <c r="B427" s="273" t="s">
        <v>263</v>
      </c>
      <c r="C427" s="274"/>
      <c r="D427" s="242" t="s">
        <v>1339</v>
      </c>
      <c r="E427" s="244" t="s">
        <v>3081</v>
      </c>
      <c r="F427" s="98" t="s">
        <v>14</v>
      </c>
      <c r="G427" s="97" t="s">
        <v>1336</v>
      </c>
    </row>
    <row r="428" spans="1:7" ht="38.25" customHeight="1" x14ac:dyDescent="0.2">
      <c r="A428" s="126">
        <v>422</v>
      </c>
      <c r="B428" s="273" t="s">
        <v>4102</v>
      </c>
      <c r="C428" s="274"/>
      <c r="D428" s="242" t="s">
        <v>1339</v>
      </c>
      <c r="E428" s="244" t="s">
        <v>3083</v>
      </c>
      <c r="F428" s="98" t="s">
        <v>14</v>
      </c>
      <c r="G428" s="97" t="s">
        <v>1336</v>
      </c>
    </row>
    <row r="429" spans="1:7" ht="165.75" customHeight="1" x14ac:dyDescent="0.2">
      <c r="A429" s="126">
        <v>423</v>
      </c>
      <c r="B429" s="273" t="s">
        <v>248</v>
      </c>
      <c r="C429" s="274"/>
      <c r="D429" s="242" t="s">
        <v>1339</v>
      </c>
      <c r="E429" s="244" t="s">
        <v>3872</v>
      </c>
      <c r="F429" s="98" t="s">
        <v>14</v>
      </c>
      <c r="G429" s="97" t="s">
        <v>1336</v>
      </c>
    </row>
    <row r="430" spans="1:7" ht="51" customHeight="1" x14ac:dyDescent="0.2">
      <c r="A430" s="126">
        <v>424</v>
      </c>
      <c r="B430" s="273" t="s">
        <v>4103</v>
      </c>
      <c r="C430" s="274"/>
      <c r="D430" s="242" t="s">
        <v>1339</v>
      </c>
      <c r="E430" s="244" t="s">
        <v>3085</v>
      </c>
      <c r="F430" s="98" t="s">
        <v>14</v>
      </c>
      <c r="G430" s="97" t="s">
        <v>1336</v>
      </c>
    </row>
    <row r="431" spans="1:7" ht="63.75" customHeight="1" x14ac:dyDescent="0.2">
      <c r="A431" s="126">
        <v>425</v>
      </c>
      <c r="B431" s="273" t="s">
        <v>4104</v>
      </c>
      <c r="C431" s="274"/>
      <c r="D431" s="242" t="s">
        <v>1339</v>
      </c>
      <c r="E431" s="244" t="s">
        <v>3419</v>
      </c>
      <c r="F431" s="98" t="s">
        <v>14</v>
      </c>
      <c r="G431" s="97" t="s">
        <v>1336</v>
      </c>
    </row>
    <row r="432" spans="1:7" ht="102" customHeight="1" x14ac:dyDescent="0.2">
      <c r="A432" s="126">
        <v>426</v>
      </c>
      <c r="B432" s="273" t="s">
        <v>4105</v>
      </c>
      <c r="C432" s="274"/>
      <c r="D432" s="242" t="s">
        <v>1339</v>
      </c>
      <c r="E432" s="244" t="s">
        <v>3088</v>
      </c>
      <c r="F432" s="98" t="s">
        <v>14</v>
      </c>
      <c r="G432" s="97" t="s">
        <v>1336</v>
      </c>
    </row>
    <row r="433" spans="1:7" ht="51" customHeight="1" x14ac:dyDescent="0.2">
      <c r="A433" s="126">
        <v>427</v>
      </c>
      <c r="B433" s="273" t="s">
        <v>4106</v>
      </c>
      <c r="C433" s="274"/>
      <c r="D433" s="242" t="s">
        <v>1339</v>
      </c>
      <c r="E433" s="244" t="s">
        <v>3091</v>
      </c>
      <c r="F433" s="98" t="s">
        <v>14</v>
      </c>
      <c r="G433" s="97" t="s">
        <v>1336</v>
      </c>
    </row>
    <row r="434" spans="1:7" ht="76.5" customHeight="1" x14ac:dyDescent="0.2">
      <c r="A434" s="126">
        <v>428</v>
      </c>
      <c r="B434" s="273" t="s">
        <v>322</v>
      </c>
      <c r="C434" s="274"/>
      <c r="D434" s="242" t="s">
        <v>1339</v>
      </c>
      <c r="E434" s="244" t="s">
        <v>3420</v>
      </c>
      <c r="F434" s="98" t="s">
        <v>14</v>
      </c>
      <c r="G434" s="97" t="s">
        <v>1336</v>
      </c>
    </row>
    <row r="435" spans="1:7" ht="25.5" customHeight="1" x14ac:dyDescent="0.2">
      <c r="A435" s="126">
        <v>429</v>
      </c>
      <c r="B435" s="273" t="s">
        <v>241</v>
      </c>
      <c r="C435" s="274"/>
      <c r="D435" s="242" t="s">
        <v>1339</v>
      </c>
      <c r="E435" s="244" t="s">
        <v>3093</v>
      </c>
      <c r="F435" s="98" t="s">
        <v>14</v>
      </c>
      <c r="G435" s="97" t="s">
        <v>1336</v>
      </c>
    </row>
    <row r="436" spans="1:7" ht="25.5" customHeight="1" x14ac:dyDescent="0.2">
      <c r="A436" s="126">
        <v>430</v>
      </c>
      <c r="B436" s="273" t="s">
        <v>243</v>
      </c>
      <c r="C436" s="274"/>
      <c r="D436" s="242" t="s">
        <v>1339</v>
      </c>
      <c r="E436" s="244" t="s">
        <v>3094</v>
      </c>
      <c r="F436" s="98" t="s">
        <v>14</v>
      </c>
      <c r="G436" s="97" t="s">
        <v>1336</v>
      </c>
    </row>
    <row r="437" spans="1:7" ht="89.25" customHeight="1" x14ac:dyDescent="0.2">
      <c r="A437" s="126">
        <v>431</v>
      </c>
      <c r="B437" s="273" t="s">
        <v>4107</v>
      </c>
      <c r="C437" s="274"/>
      <c r="D437" s="242" t="s">
        <v>1339</v>
      </c>
      <c r="E437" s="244" t="s">
        <v>3097</v>
      </c>
      <c r="F437" s="98" t="s">
        <v>14</v>
      </c>
      <c r="G437" s="97" t="s">
        <v>1336</v>
      </c>
    </row>
    <row r="438" spans="1:7" ht="63.75" customHeight="1" x14ac:dyDescent="0.2">
      <c r="A438" s="126">
        <v>432</v>
      </c>
      <c r="B438" s="273" t="s">
        <v>289</v>
      </c>
      <c r="C438" s="274"/>
      <c r="D438" s="242" t="s">
        <v>1339</v>
      </c>
      <c r="E438" s="244" t="s">
        <v>3421</v>
      </c>
      <c r="F438" s="98" t="s">
        <v>14</v>
      </c>
      <c r="G438" s="97" t="s">
        <v>1336</v>
      </c>
    </row>
    <row r="439" spans="1:7" ht="25.5" customHeight="1" x14ac:dyDescent="0.2">
      <c r="A439" s="126">
        <v>433</v>
      </c>
      <c r="B439" s="273" t="s">
        <v>4108</v>
      </c>
      <c r="C439" s="274"/>
      <c r="D439" s="242" t="s">
        <v>1339</v>
      </c>
      <c r="E439" s="244" t="s">
        <v>3423</v>
      </c>
      <c r="F439" s="98" t="s">
        <v>14</v>
      </c>
      <c r="G439" s="97" t="s">
        <v>1336</v>
      </c>
    </row>
    <row r="440" spans="1:7" ht="165.75" customHeight="1" x14ac:dyDescent="0.2">
      <c r="A440" s="126">
        <v>434</v>
      </c>
      <c r="B440" s="273" t="s">
        <v>297</v>
      </c>
      <c r="C440" s="274"/>
      <c r="D440" s="242" t="s">
        <v>1339</v>
      </c>
      <c r="E440" s="244" t="s">
        <v>3100</v>
      </c>
      <c r="F440" s="98" t="s">
        <v>14</v>
      </c>
      <c r="G440" s="97" t="s">
        <v>1336</v>
      </c>
    </row>
    <row r="441" spans="1:7" ht="38.25" customHeight="1" x14ac:dyDescent="0.2">
      <c r="A441" s="126">
        <v>435</v>
      </c>
      <c r="B441" s="273" t="s">
        <v>4109</v>
      </c>
      <c r="C441" s="274"/>
      <c r="D441" s="242" t="s">
        <v>1339</v>
      </c>
      <c r="E441" s="244" t="s">
        <v>3425</v>
      </c>
      <c r="F441" s="98" t="s">
        <v>14</v>
      </c>
      <c r="G441" s="97" t="s">
        <v>1336</v>
      </c>
    </row>
    <row r="442" spans="1:7" ht="51" customHeight="1" x14ac:dyDescent="0.2">
      <c r="A442" s="126">
        <v>436</v>
      </c>
      <c r="B442" s="273" t="s">
        <v>4110</v>
      </c>
      <c r="C442" s="274"/>
      <c r="D442" s="247" t="s">
        <v>1339</v>
      </c>
      <c r="E442" s="248" t="s">
        <v>3106</v>
      </c>
      <c r="F442" s="98" t="s">
        <v>14</v>
      </c>
      <c r="G442" s="97" t="s">
        <v>1336</v>
      </c>
    </row>
    <row r="443" spans="1:7" ht="25.5" customHeight="1" x14ac:dyDescent="0.2">
      <c r="A443" s="126">
        <v>437</v>
      </c>
      <c r="B443" s="273" t="s">
        <v>4111</v>
      </c>
      <c r="C443" s="274"/>
      <c r="D443" s="242" t="s">
        <v>1339</v>
      </c>
      <c r="E443" s="244" t="s">
        <v>3108</v>
      </c>
      <c r="F443" s="98" t="s">
        <v>14</v>
      </c>
      <c r="G443" s="97" t="s">
        <v>1336</v>
      </c>
    </row>
    <row r="444" spans="1:7" ht="38.25" customHeight="1" x14ac:dyDescent="0.2">
      <c r="A444" s="126">
        <v>438</v>
      </c>
      <c r="B444" s="273" t="s">
        <v>4112</v>
      </c>
      <c r="C444" s="274"/>
      <c r="D444" s="242" t="s">
        <v>1339</v>
      </c>
      <c r="E444" s="244" t="s">
        <v>3110</v>
      </c>
      <c r="F444" s="98" t="s">
        <v>14</v>
      </c>
      <c r="G444" s="97" t="s">
        <v>1336</v>
      </c>
    </row>
    <row r="445" spans="1:7" ht="51" customHeight="1" x14ac:dyDescent="0.2">
      <c r="A445" s="126">
        <v>439</v>
      </c>
      <c r="B445" s="273" t="s">
        <v>4113</v>
      </c>
      <c r="C445" s="274"/>
      <c r="D445" s="242" t="s">
        <v>1339</v>
      </c>
      <c r="E445" s="244" t="s">
        <v>3427</v>
      </c>
      <c r="F445" s="98" t="s">
        <v>14</v>
      </c>
      <c r="G445" s="97" t="s">
        <v>1336</v>
      </c>
    </row>
    <row r="446" spans="1:7" ht="63.75" customHeight="1" x14ac:dyDescent="0.2">
      <c r="A446" s="126">
        <v>440</v>
      </c>
      <c r="B446" s="273" t="s">
        <v>4114</v>
      </c>
      <c r="C446" s="274"/>
      <c r="D446" s="242" t="s">
        <v>1339</v>
      </c>
      <c r="E446" s="244" t="s">
        <v>3112</v>
      </c>
      <c r="F446" s="98" t="s">
        <v>14</v>
      </c>
      <c r="G446" s="97" t="s">
        <v>1336</v>
      </c>
    </row>
    <row r="447" spans="1:7" ht="102" customHeight="1" x14ac:dyDescent="0.2">
      <c r="A447" s="126">
        <v>441</v>
      </c>
      <c r="B447" s="273" t="s">
        <v>4115</v>
      </c>
      <c r="C447" s="274"/>
      <c r="D447" s="242" t="s">
        <v>1339</v>
      </c>
      <c r="E447" s="244" t="s">
        <v>3116</v>
      </c>
      <c r="F447" s="98" t="s">
        <v>14</v>
      </c>
      <c r="G447" s="97" t="s">
        <v>1336</v>
      </c>
    </row>
    <row r="448" spans="1:7" ht="38.25" customHeight="1" x14ac:dyDescent="0.2">
      <c r="A448" s="126">
        <v>442</v>
      </c>
      <c r="B448" s="273" t="s">
        <v>435</v>
      </c>
      <c r="C448" s="274"/>
      <c r="D448" s="242" t="s">
        <v>1339</v>
      </c>
      <c r="E448" s="244" t="s">
        <v>3125</v>
      </c>
      <c r="F448" s="98" t="s">
        <v>14</v>
      </c>
      <c r="G448" s="97" t="s">
        <v>1336</v>
      </c>
    </row>
    <row r="449" spans="1:7" ht="38.25" customHeight="1" x14ac:dyDescent="0.2">
      <c r="A449" s="126">
        <v>443</v>
      </c>
      <c r="B449" s="273" t="s">
        <v>436</v>
      </c>
      <c r="C449" s="274"/>
      <c r="D449" s="242" t="s">
        <v>1339</v>
      </c>
      <c r="E449" s="244" t="s">
        <v>3126</v>
      </c>
      <c r="F449" s="98" t="s">
        <v>14</v>
      </c>
      <c r="G449" s="97" t="s">
        <v>1336</v>
      </c>
    </row>
    <row r="450" spans="1:7" ht="25.5" customHeight="1" x14ac:dyDescent="0.2">
      <c r="A450" s="126">
        <v>444</v>
      </c>
      <c r="B450" s="273" t="s">
        <v>3892</v>
      </c>
      <c r="C450" s="274"/>
      <c r="D450" s="242" t="s">
        <v>1339</v>
      </c>
      <c r="E450" s="244" t="s">
        <v>3130</v>
      </c>
      <c r="F450" s="98" t="s">
        <v>14</v>
      </c>
      <c r="G450" s="97" t="s">
        <v>1336</v>
      </c>
    </row>
    <row r="451" spans="1:7" ht="38.25" customHeight="1" x14ac:dyDescent="0.2">
      <c r="A451" s="126">
        <v>445</v>
      </c>
      <c r="B451" s="273" t="s">
        <v>4116</v>
      </c>
      <c r="C451" s="274"/>
      <c r="D451" s="242" t="s">
        <v>1339</v>
      </c>
      <c r="E451" s="244" t="s">
        <v>3428</v>
      </c>
      <c r="F451" s="98" t="s">
        <v>14</v>
      </c>
      <c r="G451" s="97" t="s">
        <v>1336</v>
      </c>
    </row>
    <row r="452" spans="1:7" ht="293.25" customHeight="1" x14ac:dyDescent="0.2">
      <c r="A452" s="126">
        <v>446</v>
      </c>
      <c r="B452" s="273" t="s">
        <v>4117</v>
      </c>
      <c r="C452" s="274"/>
      <c r="D452" s="242" t="s">
        <v>1339</v>
      </c>
      <c r="E452" s="244" t="s">
        <v>3136</v>
      </c>
      <c r="F452" s="98" t="s">
        <v>14</v>
      </c>
      <c r="G452" s="97" t="s">
        <v>1336</v>
      </c>
    </row>
    <row r="453" spans="1:7" ht="63.75" customHeight="1" x14ac:dyDescent="0.2">
      <c r="A453" s="126">
        <v>447</v>
      </c>
      <c r="B453" s="273" t="s">
        <v>643</v>
      </c>
      <c r="C453" s="274"/>
      <c r="D453" s="242" t="s">
        <v>1339</v>
      </c>
      <c r="E453" s="244" t="s">
        <v>3138</v>
      </c>
      <c r="F453" s="98" t="s">
        <v>14</v>
      </c>
      <c r="G453" s="97" t="s">
        <v>1336</v>
      </c>
    </row>
    <row r="454" spans="1:7" ht="102" customHeight="1" x14ac:dyDescent="0.2">
      <c r="A454" s="126">
        <v>448</v>
      </c>
      <c r="B454" s="273" t="s">
        <v>4118</v>
      </c>
      <c r="C454" s="274"/>
      <c r="D454" s="242" t="s">
        <v>1339</v>
      </c>
      <c r="E454" s="244" t="s">
        <v>3142</v>
      </c>
      <c r="F454" s="98" t="s">
        <v>14</v>
      </c>
      <c r="G454" s="97" t="s">
        <v>1336</v>
      </c>
    </row>
    <row r="455" spans="1:7" ht="25.5" customHeight="1" x14ac:dyDescent="0.2">
      <c r="A455" s="126">
        <v>449</v>
      </c>
      <c r="B455" s="273" t="s">
        <v>4119</v>
      </c>
      <c r="C455" s="274"/>
      <c r="D455" s="242" t="s">
        <v>1339</v>
      </c>
      <c r="E455" s="244" t="s">
        <v>3144</v>
      </c>
      <c r="F455" s="98" t="s">
        <v>14</v>
      </c>
      <c r="G455" s="97" t="s">
        <v>1336</v>
      </c>
    </row>
    <row r="456" spans="1:7" ht="25.5" customHeight="1" x14ac:dyDescent="0.2">
      <c r="A456" s="126">
        <v>450</v>
      </c>
      <c r="B456" s="273" t="s">
        <v>4120</v>
      </c>
      <c r="C456" s="274"/>
      <c r="D456" s="242" t="s">
        <v>1339</v>
      </c>
      <c r="E456" s="244" t="s">
        <v>3145</v>
      </c>
      <c r="F456" s="98" t="s">
        <v>14</v>
      </c>
      <c r="G456" s="97" t="s">
        <v>1336</v>
      </c>
    </row>
    <row r="457" spans="1:7" ht="63.75" customHeight="1" x14ac:dyDescent="0.2">
      <c r="A457" s="126">
        <v>451</v>
      </c>
      <c r="B457" s="273" t="s">
        <v>4121</v>
      </c>
      <c r="C457" s="274"/>
      <c r="D457" s="242" t="s">
        <v>1339</v>
      </c>
      <c r="E457" s="244" t="s">
        <v>3147</v>
      </c>
      <c r="F457" s="98" t="s">
        <v>14</v>
      </c>
      <c r="G457" s="97" t="s">
        <v>1336</v>
      </c>
    </row>
    <row r="458" spans="1:7" ht="63.75" customHeight="1" x14ac:dyDescent="0.2">
      <c r="A458" s="126">
        <v>452</v>
      </c>
      <c r="B458" s="273" t="s">
        <v>4122</v>
      </c>
      <c r="C458" s="274"/>
      <c r="D458" s="242" t="s">
        <v>1339</v>
      </c>
      <c r="E458" s="244" t="s">
        <v>3149</v>
      </c>
      <c r="F458" s="98" t="s">
        <v>14</v>
      </c>
      <c r="G458" s="97" t="s">
        <v>1336</v>
      </c>
    </row>
    <row r="459" spans="1:7" ht="76.5" customHeight="1" x14ac:dyDescent="0.2">
      <c r="A459" s="126">
        <v>453</v>
      </c>
      <c r="B459" s="273" t="s">
        <v>4123</v>
      </c>
      <c r="C459" s="274"/>
      <c r="D459" s="242" t="s">
        <v>1339</v>
      </c>
      <c r="E459" s="244" t="s">
        <v>3151</v>
      </c>
      <c r="F459" s="98" t="s">
        <v>14</v>
      </c>
      <c r="G459" s="97" t="s">
        <v>1336</v>
      </c>
    </row>
    <row r="460" spans="1:7" ht="38.25" customHeight="1" x14ac:dyDescent="0.2">
      <c r="A460" s="126">
        <v>454</v>
      </c>
      <c r="B460" s="273" t="s">
        <v>4124</v>
      </c>
      <c r="C460" s="274"/>
      <c r="D460" s="242" t="s">
        <v>1339</v>
      </c>
      <c r="E460" s="244" t="s">
        <v>3430</v>
      </c>
      <c r="F460" s="98" t="s">
        <v>14</v>
      </c>
      <c r="G460" s="97" t="s">
        <v>1336</v>
      </c>
    </row>
    <row r="461" spans="1:7" ht="51" customHeight="1" x14ac:dyDescent="0.2">
      <c r="A461" s="126">
        <v>455</v>
      </c>
      <c r="B461" s="273" t="s">
        <v>4125</v>
      </c>
      <c r="C461" s="274"/>
      <c r="D461" s="242" t="s">
        <v>1339</v>
      </c>
      <c r="E461" s="244" t="s">
        <v>3432</v>
      </c>
      <c r="F461" s="98" t="s">
        <v>14</v>
      </c>
      <c r="G461" s="97" t="s">
        <v>1336</v>
      </c>
    </row>
    <row r="462" spans="1:7" ht="51" customHeight="1" x14ac:dyDescent="0.2">
      <c r="A462" s="126">
        <v>456</v>
      </c>
      <c r="B462" s="273" t="s">
        <v>4126</v>
      </c>
      <c r="C462" s="274"/>
      <c r="D462" s="242" t="s">
        <v>1339</v>
      </c>
      <c r="E462" s="244" t="s">
        <v>3434</v>
      </c>
      <c r="F462" s="98" t="s">
        <v>14</v>
      </c>
      <c r="G462" s="97" t="s">
        <v>1336</v>
      </c>
    </row>
    <row r="463" spans="1:7" ht="38.25" customHeight="1" x14ac:dyDescent="0.2">
      <c r="A463" s="126">
        <v>457</v>
      </c>
      <c r="B463" s="273" t="s">
        <v>305</v>
      </c>
      <c r="C463" s="274"/>
      <c r="D463" s="242" t="s">
        <v>1339</v>
      </c>
      <c r="E463" s="244" t="s">
        <v>1540</v>
      </c>
      <c r="F463" s="98" t="s">
        <v>14</v>
      </c>
      <c r="G463" s="97" t="s">
        <v>1336</v>
      </c>
    </row>
    <row r="464" spans="1:7" ht="38.25" customHeight="1" x14ac:dyDescent="0.2">
      <c r="A464" s="126">
        <v>458</v>
      </c>
      <c r="B464" s="273" t="s">
        <v>4127</v>
      </c>
      <c r="C464" s="274"/>
      <c r="D464" s="242" t="s">
        <v>1339</v>
      </c>
      <c r="E464" s="244" t="s">
        <v>2986</v>
      </c>
      <c r="F464" s="98" t="s">
        <v>14</v>
      </c>
      <c r="G464" s="97" t="s">
        <v>1336</v>
      </c>
    </row>
    <row r="465" spans="1:7" ht="51" customHeight="1" x14ac:dyDescent="0.2">
      <c r="A465" s="126">
        <v>459</v>
      </c>
      <c r="B465" s="273" t="s">
        <v>327</v>
      </c>
      <c r="C465" s="274"/>
      <c r="D465" s="242" t="s">
        <v>1339</v>
      </c>
      <c r="E465" s="244" t="s">
        <v>3873</v>
      </c>
      <c r="F465" s="98" t="s">
        <v>14</v>
      </c>
      <c r="G465" s="97" t="s">
        <v>1336</v>
      </c>
    </row>
    <row r="466" spans="1:7" ht="51" customHeight="1" x14ac:dyDescent="0.2">
      <c r="A466" s="126">
        <v>460</v>
      </c>
      <c r="B466" s="273" t="s">
        <v>4128</v>
      </c>
      <c r="C466" s="274"/>
      <c r="D466" s="242" t="s">
        <v>1339</v>
      </c>
      <c r="E466" s="244" t="s">
        <v>3873</v>
      </c>
      <c r="F466" s="98" t="s">
        <v>14</v>
      </c>
      <c r="G466" s="97" t="s">
        <v>1336</v>
      </c>
    </row>
    <row r="467" spans="1:7" ht="63.75" customHeight="1" x14ac:dyDescent="0.2">
      <c r="A467" s="126">
        <v>461</v>
      </c>
      <c r="B467" s="273" t="s">
        <v>4129</v>
      </c>
      <c r="C467" s="274"/>
      <c r="D467" s="242" t="s">
        <v>1339</v>
      </c>
      <c r="E467" s="244" t="s">
        <v>3494</v>
      </c>
      <c r="F467" s="98" t="s">
        <v>14</v>
      </c>
      <c r="G467" s="97" t="s">
        <v>1336</v>
      </c>
    </row>
    <row r="468" spans="1:7" ht="102" customHeight="1" x14ac:dyDescent="0.2">
      <c r="A468" s="126">
        <v>462</v>
      </c>
      <c r="B468" s="273" t="s">
        <v>4130</v>
      </c>
      <c r="C468" s="274"/>
      <c r="D468" s="242" t="s">
        <v>1339</v>
      </c>
      <c r="E468" s="244" t="s">
        <v>3496</v>
      </c>
      <c r="F468" s="98" t="s">
        <v>14</v>
      </c>
      <c r="G468" s="97" t="s">
        <v>1336</v>
      </c>
    </row>
    <row r="469" spans="1:7" ht="63.75" customHeight="1" x14ac:dyDescent="0.2">
      <c r="A469" s="126">
        <v>463</v>
      </c>
      <c r="B469" s="273" t="s">
        <v>4131</v>
      </c>
      <c r="C469" s="274"/>
      <c r="D469" s="242" t="s">
        <v>1339</v>
      </c>
      <c r="E469" s="244" t="s">
        <v>3498</v>
      </c>
      <c r="F469" s="98" t="s">
        <v>14</v>
      </c>
      <c r="G469" s="97" t="s">
        <v>1336</v>
      </c>
    </row>
    <row r="470" spans="1:7" ht="63.75" customHeight="1" x14ac:dyDescent="0.2">
      <c r="A470" s="126">
        <v>464</v>
      </c>
      <c r="B470" s="273" t="s">
        <v>4132</v>
      </c>
      <c r="C470" s="274"/>
      <c r="D470" s="242" t="s">
        <v>1339</v>
      </c>
      <c r="E470" s="244" t="s">
        <v>3501</v>
      </c>
      <c r="F470" s="98" t="s">
        <v>14</v>
      </c>
      <c r="G470" s="97" t="s">
        <v>1336</v>
      </c>
    </row>
    <row r="471" spans="1:7" ht="51" customHeight="1" x14ac:dyDescent="0.2">
      <c r="A471" s="126">
        <v>465</v>
      </c>
      <c r="B471" s="273" t="s">
        <v>4133</v>
      </c>
      <c r="C471" s="274"/>
      <c r="D471" s="242" t="s">
        <v>1339</v>
      </c>
      <c r="E471" s="244" t="s">
        <v>3503</v>
      </c>
      <c r="F471" s="98" t="s">
        <v>14</v>
      </c>
      <c r="G471" s="97" t="s">
        <v>1336</v>
      </c>
    </row>
    <row r="472" spans="1:7" ht="63.75" customHeight="1" x14ac:dyDescent="0.2">
      <c r="A472" s="126">
        <v>466</v>
      </c>
      <c r="B472" s="273" t="s">
        <v>4134</v>
      </c>
      <c r="C472" s="274"/>
      <c r="D472" s="242" t="s">
        <v>1339</v>
      </c>
      <c r="E472" s="244" t="s">
        <v>3505</v>
      </c>
      <c r="F472" s="98" t="s">
        <v>14</v>
      </c>
      <c r="G472" s="97" t="s">
        <v>1336</v>
      </c>
    </row>
    <row r="473" spans="1:7" ht="114.75" customHeight="1" x14ac:dyDescent="0.2">
      <c r="A473" s="126">
        <v>467</v>
      </c>
      <c r="B473" s="273" t="s">
        <v>4135</v>
      </c>
      <c r="C473" s="274"/>
      <c r="D473" s="242" t="s">
        <v>1339</v>
      </c>
      <c r="E473" s="244" t="s">
        <v>4223</v>
      </c>
      <c r="F473" s="98" t="s">
        <v>14</v>
      </c>
      <c r="G473" s="97" t="s">
        <v>1336</v>
      </c>
    </row>
    <row r="474" spans="1:7" ht="63.75" customHeight="1" x14ac:dyDescent="0.2">
      <c r="A474" s="126">
        <v>468</v>
      </c>
      <c r="B474" s="273" t="s">
        <v>4136</v>
      </c>
      <c r="C474" s="274"/>
      <c r="D474" s="242" t="s">
        <v>1339</v>
      </c>
      <c r="E474" s="244" t="s">
        <v>3507</v>
      </c>
      <c r="F474" s="98" t="s">
        <v>14</v>
      </c>
      <c r="G474" s="97" t="s">
        <v>1336</v>
      </c>
    </row>
    <row r="475" spans="1:7" ht="63.75" customHeight="1" x14ac:dyDescent="0.2">
      <c r="A475" s="126">
        <v>469</v>
      </c>
      <c r="B475" s="273" t="s">
        <v>4137</v>
      </c>
      <c r="C475" s="274"/>
      <c r="D475" s="242" t="s">
        <v>1339</v>
      </c>
      <c r="E475" s="244" t="s">
        <v>3509</v>
      </c>
      <c r="F475" s="98" t="s">
        <v>14</v>
      </c>
      <c r="G475" s="97" t="s">
        <v>1336</v>
      </c>
    </row>
    <row r="476" spans="1:7" ht="63.75" customHeight="1" x14ac:dyDescent="0.2">
      <c r="A476" s="126">
        <v>470</v>
      </c>
      <c r="B476" s="273" t="s">
        <v>4138</v>
      </c>
      <c r="C476" s="274"/>
      <c r="D476" s="242" t="s">
        <v>1339</v>
      </c>
      <c r="E476" s="244" t="s">
        <v>3511</v>
      </c>
      <c r="F476" s="98" t="s">
        <v>14</v>
      </c>
      <c r="G476" s="97" t="s">
        <v>1336</v>
      </c>
    </row>
    <row r="477" spans="1:7" ht="63.75" customHeight="1" x14ac:dyDescent="0.2">
      <c r="A477" s="126">
        <v>471</v>
      </c>
      <c r="B477" s="273" t="s">
        <v>4139</v>
      </c>
      <c r="C477" s="274"/>
      <c r="D477" s="242" t="s">
        <v>1339</v>
      </c>
      <c r="E477" s="244" t="s">
        <v>4224</v>
      </c>
      <c r="F477" s="98" t="s">
        <v>14</v>
      </c>
      <c r="G477" s="97" t="s">
        <v>1336</v>
      </c>
    </row>
    <row r="478" spans="1:7" ht="76.5" customHeight="1" x14ac:dyDescent="0.2">
      <c r="A478" s="126">
        <v>472</v>
      </c>
      <c r="B478" s="273" t="s">
        <v>4140</v>
      </c>
      <c r="C478" s="274"/>
      <c r="D478" s="242" t="s">
        <v>1339</v>
      </c>
      <c r="E478" s="244" t="s">
        <v>3513</v>
      </c>
      <c r="F478" s="98" t="s">
        <v>14</v>
      </c>
      <c r="G478" s="97" t="s">
        <v>1336</v>
      </c>
    </row>
    <row r="479" spans="1:7" ht="38.25" customHeight="1" x14ac:dyDescent="0.2">
      <c r="A479" s="126">
        <v>473</v>
      </c>
      <c r="B479" s="273" t="s">
        <v>4141</v>
      </c>
      <c r="C479" s="274"/>
      <c r="D479" s="242" t="s">
        <v>1339</v>
      </c>
      <c r="E479" s="244" t="s">
        <v>3515</v>
      </c>
      <c r="F479" s="98" t="s">
        <v>14</v>
      </c>
      <c r="G479" s="97" t="s">
        <v>1336</v>
      </c>
    </row>
    <row r="480" spans="1:7" ht="63.75" customHeight="1" x14ac:dyDescent="0.2">
      <c r="A480" s="126">
        <v>474</v>
      </c>
      <c r="B480" s="273" t="s">
        <v>4142</v>
      </c>
      <c r="C480" s="274"/>
      <c r="D480" s="242" t="s">
        <v>1339</v>
      </c>
      <c r="E480" s="244" t="s">
        <v>3511</v>
      </c>
      <c r="F480" s="98" t="s">
        <v>14</v>
      </c>
      <c r="G480" s="97" t="s">
        <v>1336</v>
      </c>
    </row>
    <row r="481" spans="1:7" ht="63.75" customHeight="1" x14ac:dyDescent="0.2">
      <c r="A481" s="126">
        <v>475</v>
      </c>
      <c r="B481" s="273" t="s">
        <v>4143</v>
      </c>
      <c r="C481" s="274"/>
      <c r="D481" s="242" t="s">
        <v>1339</v>
      </c>
      <c r="E481" s="244" t="s">
        <v>3517</v>
      </c>
      <c r="F481" s="98" t="s">
        <v>14</v>
      </c>
      <c r="G481" s="97" t="s">
        <v>1336</v>
      </c>
    </row>
    <row r="482" spans="1:7" ht="51" customHeight="1" x14ac:dyDescent="0.2">
      <c r="A482" s="126">
        <v>476</v>
      </c>
      <c r="B482" s="273" t="s">
        <v>4144</v>
      </c>
      <c r="C482" s="274"/>
      <c r="D482" s="242" t="s">
        <v>1339</v>
      </c>
      <c r="E482" s="244" t="s">
        <v>3519</v>
      </c>
      <c r="F482" s="98" t="s">
        <v>14</v>
      </c>
      <c r="G482" s="97" t="s">
        <v>1336</v>
      </c>
    </row>
    <row r="483" spans="1:7" ht="165.75" customHeight="1" x14ac:dyDescent="0.2">
      <c r="A483" s="126">
        <v>477</v>
      </c>
      <c r="B483" s="273" t="s">
        <v>4145</v>
      </c>
      <c r="C483" s="274"/>
      <c r="D483" s="242" t="s">
        <v>1339</v>
      </c>
      <c r="E483" s="244" t="s">
        <v>3521</v>
      </c>
      <c r="F483" s="98" t="s">
        <v>14</v>
      </c>
      <c r="G483" s="97" t="s">
        <v>1336</v>
      </c>
    </row>
    <row r="484" spans="1:7" ht="51" customHeight="1" x14ac:dyDescent="0.2">
      <c r="A484" s="126">
        <v>478</v>
      </c>
      <c r="B484" s="273" t="s">
        <v>4146</v>
      </c>
      <c r="C484" s="274"/>
      <c r="D484" s="242" t="s">
        <v>1339</v>
      </c>
      <c r="E484" s="244" t="s">
        <v>3523</v>
      </c>
      <c r="F484" s="98" t="s">
        <v>14</v>
      </c>
      <c r="G484" s="97" t="s">
        <v>1336</v>
      </c>
    </row>
    <row r="485" spans="1:7" ht="63.75" customHeight="1" x14ac:dyDescent="0.2">
      <c r="A485" s="126">
        <v>479</v>
      </c>
      <c r="B485" s="273" t="s">
        <v>4147</v>
      </c>
      <c r="C485" s="274"/>
      <c r="D485" s="242" t="s">
        <v>1339</v>
      </c>
      <c r="E485" s="244" t="s">
        <v>3525</v>
      </c>
      <c r="F485" s="98" t="s">
        <v>14</v>
      </c>
      <c r="G485" s="97" t="s">
        <v>1336</v>
      </c>
    </row>
    <row r="486" spans="1:7" ht="38.25" customHeight="1" x14ac:dyDescent="0.2">
      <c r="A486" s="126">
        <v>480</v>
      </c>
      <c r="B486" s="273" t="s">
        <v>4226</v>
      </c>
      <c r="C486" s="274"/>
      <c r="D486" s="242" t="s">
        <v>1339</v>
      </c>
      <c r="E486" s="244" t="s">
        <v>3527</v>
      </c>
      <c r="F486" s="98" t="s">
        <v>14</v>
      </c>
      <c r="G486" s="97" t="s">
        <v>1336</v>
      </c>
    </row>
    <row r="487" spans="1:7" ht="38.25" customHeight="1" x14ac:dyDescent="0.2">
      <c r="A487" s="126">
        <v>481</v>
      </c>
      <c r="B487" s="273" t="s">
        <v>4227</v>
      </c>
      <c r="C487" s="274"/>
      <c r="D487" s="242" t="s">
        <v>1339</v>
      </c>
      <c r="E487" s="244" t="s">
        <v>2851</v>
      </c>
      <c r="F487" s="98" t="s">
        <v>14</v>
      </c>
      <c r="G487" s="97" t="s">
        <v>1336</v>
      </c>
    </row>
    <row r="488" spans="1:7" ht="63.75" customHeight="1" x14ac:dyDescent="0.2">
      <c r="A488" s="126">
        <v>482</v>
      </c>
      <c r="B488" s="273" t="s">
        <v>4149</v>
      </c>
      <c r="C488" s="274"/>
      <c r="D488" s="242" t="s">
        <v>1339</v>
      </c>
      <c r="E488" s="244" t="s">
        <v>3528</v>
      </c>
      <c r="F488" s="98" t="s">
        <v>14</v>
      </c>
      <c r="G488" s="97" t="s">
        <v>1336</v>
      </c>
    </row>
    <row r="489" spans="1:7" ht="114.75" customHeight="1" x14ac:dyDescent="0.2">
      <c r="A489" s="126">
        <v>483</v>
      </c>
      <c r="B489" s="273" t="s">
        <v>4150</v>
      </c>
      <c r="C489" s="274"/>
      <c r="D489" s="242" t="s">
        <v>1339</v>
      </c>
      <c r="E489" s="244" t="s">
        <v>3529</v>
      </c>
      <c r="F489" s="98" t="s">
        <v>14</v>
      </c>
      <c r="G489" s="97" t="s">
        <v>1336</v>
      </c>
    </row>
    <row r="490" spans="1:7" ht="38.25" customHeight="1" x14ac:dyDescent="0.2">
      <c r="A490" s="126">
        <v>484</v>
      </c>
      <c r="B490" s="273" t="s">
        <v>4151</v>
      </c>
      <c r="C490" s="274"/>
      <c r="D490" s="242" t="s">
        <v>1339</v>
      </c>
      <c r="E490" s="244" t="s">
        <v>2988</v>
      </c>
      <c r="F490" s="98" t="s">
        <v>14</v>
      </c>
      <c r="G490" s="97" t="s">
        <v>1336</v>
      </c>
    </row>
    <row r="491" spans="1:7" ht="38.25" customHeight="1" x14ac:dyDescent="0.2">
      <c r="A491" s="126">
        <v>485</v>
      </c>
      <c r="B491" s="273" t="s">
        <v>4152</v>
      </c>
      <c r="C491" s="274"/>
      <c r="D491" s="242" t="s">
        <v>1339</v>
      </c>
      <c r="E491" s="244" t="s">
        <v>3532</v>
      </c>
      <c r="F491" s="98" t="s">
        <v>14</v>
      </c>
      <c r="G491" s="97" t="s">
        <v>1336</v>
      </c>
    </row>
    <row r="492" spans="1:7" ht="102" customHeight="1" x14ac:dyDescent="0.2">
      <c r="A492" s="126">
        <v>486</v>
      </c>
      <c r="B492" s="273" t="s">
        <v>4153</v>
      </c>
      <c r="C492" s="274"/>
      <c r="D492" s="242" t="s">
        <v>1339</v>
      </c>
      <c r="E492" s="244" t="s">
        <v>3533</v>
      </c>
      <c r="F492" s="98" t="s">
        <v>14</v>
      </c>
      <c r="G492" s="97" t="s">
        <v>1336</v>
      </c>
    </row>
    <row r="493" spans="1:7" ht="63.75" customHeight="1" x14ac:dyDescent="0.2">
      <c r="A493" s="126">
        <v>487</v>
      </c>
      <c r="B493" s="273" t="s">
        <v>4154</v>
      </c>
      <c r="C493" s="274"/>
      <c r="D493" s="242" t="s">
        <v>1339</v>
      </c>
      <c r="E493" s="244" t="s">
        <v>3535</v>
      </c>
      <c r="F493" s="98" t="s">
        <v>14</v>
      </c>
      <c r="G493" s="97" t="s">
        <v>1336</v>
      </c>
    </row>
    <row r="494" spans="1:7" ht="89.25" customHeight="1" x14ac:dyDescent="0.2">
      <c r="A494" s="126">
        <v>488</v>
      </c>
      <c r="B494" s="273" t="s">
        <v>4155</v>
      </c>
      <c r="C494" s="274"/>
      <c r="D494" s="242" t="s">
        <v>1339</v>
      </c>
      <c r="E494" s="244" t="s">
        <v>3536</v>
      </c>
      <c r="F494" s="98" t="s">
        <v>14</v>
      </c>
      <c r="G494" s="97" t="s">
        <v>1336</v>
      </c>
    </row>
    <row r="495" spans="1:7" ht="114.75" customHeight="1" x14ac:dyDescent="0.2">
      <c r="A495" s="126">
        <v>489</v>
      </c>
      <c r="B495" s="273" t="s">
        <v>4156</v>
      </c>
      <c r="C495" s="274"/>
      <c r="D495" s="242" t="s">
        <v>1339</v>
      </c>
      <c r="E495" s="244" t="s">
        <v>3538</v>
      </c>
      <c r="F495" s="98" t="s">
        <v>14</v>
      </c>
      <c r="G495" s="97" t="s">
        <v>1336</v>
      </c>
    </row>
    <row r="496" spans="1:7" ht="63.75" customHeight="1" x14ac:dyDescent="0.2">
      <c r="A496" s="126">
        <v>490</v>
      </c>
      <c r="B496" s="273" t="s">
        <v>4157</v>
      </c>
      <c r="C496" s="274"/>
      <c r="D496" s="242" t="s">
        <v>1339</v>
      </c>
      <c r="E496" s="244" t="s">
        <v>3540</v>
      </c>
      <c r="F496" s="98" t="s">
        <v>14</v>
      </c>
      <c r="G496" s="97" t="s">
        <v>1336</v>
      </c>
    </row>
    <row r="497" spans="1:7" ht="38.25" customHeight="1" x14ac:dyDescent="0.2">
      <c r="A497" s="126">
        <v>491</v>
      </c>
      <c r="B497" s="273" t="s">
        <v>4158</v>
      </c>
      <c r="C497" s="274"/>
      <c r="D497" s="242" t="s">
        <v>1339</v>
      </c>
      <c r="E497" s="244" t="s">
        <v>3542</v>
      </c>
      <c r="F497" s="98" t="s">
        <v>14</v>
      </c>
      <c r="G497" s="97" t="s">
        <v>1336</v>
      </c>
    </row>
    <row r="498" spans="1:7" ht="38.25" customHeight="1" x14ac:dyDescent="0.2">
      <c r="A498" s="126">
        <v>492</v>
      </c>
      <c r="B498" s="273" t="s">
        <v>4159</v>
      </c>
      <c r="C498" s="274"/>
      <c r="D498" s="242" t="s">
        <v>1339</v>
      </c>
      <c r="E498" s="244" t="s">
        <v>3542</v>
      </c>
      <c r="F498" s="98" t="s">
        <v>14</v>
      </c>
      <c r="G498" s="97" t="s">
        <v>1336</v>
      </c>
    </row>
    <row r="499" spans="1:7" ht="38.25" customHeight="1" x14ac:dyDescent="0.2">
      <c r="A499" s="126">
        <v>493</v>
      </c>
      <c r="B499" s="273" t="s">
        <v>4160</v>
      </c>
      <c r="C499" s="274"/>
      <c r="D499" s="242" t="s">
        <v>1339</v>
      </c>
      <c r="E499" s="244" t="s">
        <v>3544</v>
      </c>
      <c r="F499" s="98" t="s">
        <v>14</v>
      </c>
      <c r="G499" s="97" t="s">
        <v>1336</v>
      </c>
    </row>
    <row r="500" spans="1:7" ht="127.5" customHeight="1" x14ac:dyDescent="0.2">
      <c r="A500" s="126">
        <v>494</v>
      </c>
      <c r="B500" s="273" t="s">
        <v>4161</v>
      </c>
      <c r="C500" s="274"/>
      <c r="D500" s="242" t="s">
        <v>1339</v>
      </c>
      <c r="E500" s="244" t="s">
        <v>4225</v>
      </c>
      <c r="F500" s="98" t="s">
        <v>14</v>
      </c>
      <c r="G500" s="97" t="s">
        <v>1336</v>
      </c>
    </row>
    <row r="501" spans="1:7" ht="63.75" customHeight="1" x14ac:dyDescent="0.2">
      <c r="A501" s="126">
        <v>495</v>
      </c>
      <c r="B501" s="273" t="s">
        <v>4162</v>
      </c>
      <c r="C501" s="274"/>
      <c r="D501" s="242" t="s">
        <v>1339</v>
      </c>
      <c r="E501" s="244" t="s">
        <v>3546</v>
      </c>
      <c r="F501" s="98" t="s">
        <v>14</v>
      </c>
      <c r="G501" s="97" t="s">
        <v>1336</v>
      </c>
    </row>
    <row r="502" spans="1:7" ht="38.25" customHeight="1" x14ac:dyDescent="0.2">
      <c r="A502" s="126">
        <v>496</v>
      </c>
      <c r="B502" s="273" t="s">
        <v>4163</v>
      </c>
      <c r="C502" s="274"/>
      <c r="D502" s="242" t="s">
        <v>1339</v>
      </c>
      <c r="E502" s="244" t="s">
        <v>3548</v>
      </c>
      <c r="F502" s="98" t="s">
        <v>14</v>
      </c>
      <c r="G502" s="97" t="s">
        <v>1336</v>
      </c>
    </row>
    <row r="503" spans="1:7" ht="63.75" customHeight="1" x14ac:dyDescent="0.2">
      <c r="A503" s="126">
        <v>497</v>
      </c>
      <c r="B503" s="273" t="s">
        <v>4164</v>
      </c>
      <c r="C503" s="274"/>
      <c r="D503" s="242" t="s">
        <v>1339</v>
      </c>
      <c r="E503" s="244" t="s">
        <v>3550</v>
      </c>
      <c r="F503" s="98" t="s">
        <v>14</v>
      </c>
      <c r="G503" s="97" t="s">
        <v>1336</v>
      </c>
    </row>
    <row r="504" spans="1:7" ht="38.25" customHeight="1" x14ac:dyDescent="0.2">
      <c r="A504" s="126">
        <v>498</v>
      </c>
      <c r="B504" s="273" t="s">
        <v>4148</v>
      </c>
      <c r="C504" s="274"/>
      <c r="D504" s="242" t="s">
        <v>1339</v>
      </c>
      <c r="E504" s="244" t="s">
        <v>3554</v>
      </c>
      <c r="F504" s="98" t="s">
        <v>14</v>
      </c>
      <c r="G504" s="97" t="s">
        <v>1336</v>
      </c>
    </row>
    <row r="505" spans="1:7" ht="51" customHeight="1" x14ac:dyDescent="0.2">
      <c r="A505" s="126">
        <v>499</v>
      </c>
      <c r="B505" s="273" t="s">
        <v>4165</v>
      </c>
      <c r="C505" s="274"/>
      <c r="D505" s="242" t="s">
        <v>1339</v>
      </c>
      <c r="E505" s="244" t="s">
        <v>3555</v>
      </c>
      <c r="F505" s="98" t="s">
        <v>14</v>
      </c>
      <c r="G505" s="97" t="s">
        <v>1336</v>
      </c>
    </row>
    <row r="506" spans="1:7" ht="51" customHeight="1" x14ac:dyDescent="0.2">
      <c r="A506" s="126">
        <v>500</v>
      </c>
      <c r="B506" s="273" t="s">
        <v>4166</v>
      </c>
      <c r="C506" s="274"/>
      <c r="D506" s="242" t="s">
        <v>1339</v>
      </c>
      <c r="E506" s="244" t="s">
        <v>3556</v>
      </c>
      <c r="F506" s="98" t="s">
        <v>14</v>
      </c>
      <c r="G506" s="97" t="s">
        <v>1336</v>
      </c>
    </row>
    <row r="507" spans="1:7" ht="38.25" customHeight="1" x14ac:dyDescent="0.2">
      <c r="A507" s="126">
        <v>501</v>
      </c>
      <c r="B507" s="273" t="s">
        <v>4167</v>
      </c>
      <c r="C507" s="274"/>
      <c r="D507" s="242" t="s">
        <v>1339</v>
      </c>
      <c r="E507" s="244" t="s">
        <v>540</v>
      </c>
      <c r="F507" s="98" t="s">
        <v>14</v>
      </c>
      <c r="G507" s="97" t="s">
        <v>1336</v>
      </c>
    </row>
    <row r="508" spans="1:7" ht="38.25" customHeight="1" x14ac:dyDescent="0.2">
      <c r="A508" s="126">
        <v>502</v>
      </c>
      <c r="B508" s="273" t="s">
        <v>4168</v>
      </c>
      <c r="C508" s="274"/>
      <c r="D508" s="242" t="s">
        <v>1339</v>
      </c>
      <c r="E508" s="244" t="s">
        <v>3558</v>
      </c>
      <c r="F508" s="98" t="s">
        <v>14</v>
      </c>
      <c r="G508" s="97" t="s">
        <v>1336</v>
      </c>
    </row>
    <row r="509" spans="1:7" ht="38.25" customHeight="1" x14ac:dyDescent="0.2">
      <c r="A509" s="126">
        <v>503</v>
      </c>
      <c r="B509" s="273" t="s">
        <v>4169</v>
      </c>
      <c r="C509" s="274"/>
      <c r="D509" s="242" t="s">
        <v>1339</v>
      </c>
      <c r="E509" s="244" t="s">
        <v>394</v>
      </c>
      <c r="F509" s="98" t="s">
        <v>14</v>
      </c>
      <c r="G509" s="97" t="s">
        <v>1336</v>
      </c>
    </row>
    <row r="510" spans="1:7" ht="51" customHeight="1" x14ac:dyDescent="0.2">
      <c r="A510" s="126">
        <v>504</v>
      </c>
      <c r="B510" s="273" t="s">
        <v>647</v>
      </c>
      <c r="C510" s="274"/>
      <c r="D510" s="242" t="s">
        <v>1339</v>
      </c>
      <c r="E510" s="244" t="s">
        <v>3562</v>
      </c>
      <c r="F510" s="98" t="s">
        <v>14</v>
      </c>
      <c r="G510" s="97" t="s">
        <v>1336</v>
      </c>
    </row>
    <row r="511" spans="1:7" ht="102" customHeight="1" x14ac:dyDescent="0.2">
      <c r="A511" s="126">
        <v>505</v>
      </c>
      <c r="B511" s="273" t="s">
        <v>4170</v>
      </c>
      <c r="C511" s="274"/>
      <c r="D511" s="242" t="s">
        <v>1339</v>
      </c>
      <c r="E511" s="244" t="s">
        <v>3564</v>
      </c>
      <c r="F511" s="98" t="s">
        <v>14</v>
      </c>
      <c r="G511" s="97" t="s">
        <v>1336</v>
      </c>
    </row>
    <row r="512" spans="1:7" ht="38.25" customHeight="1" x14ac:dyDescent="0.2">
      <c r="A512" s="126">
        <v>506</v>
      </c>
      <c r="B512" s="273" t="s">
        <v>4171</v>
      </c>
      <c r="C512" s="274"/>
      <c r="D512" s="242" t="s">
        <v>1339</v>
      </c>
      <c r="E512" s="244" t="s">
        <v>3565</v>
      </c>
      <c r="F512" s="98" t="s">
        <v>14</v>
      </c>
      <c r="G512" s="97" t="s">
        <v>1336</v>
      </c>
    </row>
    <row r="513" spans="1:7" ht="63.75" customHeight="1" x14ac:dyDescent="0.2">
      <c r="A513" s="126">
        <v>507</v>
      </c>
      <c r="B513" s="273" t="s">
        <v>4149</v>
      </c>
      <c r="C513" s="274"/>
      <c r="D513" s="242" t="s">
        <v>1339</v>
      </c>
      <c r="E513" s="244" t="s">
        <v>3566</v>
      </c>
      <c r="F513" s="98" t="s">
        <v>14</v>
      </c>
      <c r="G513" s="97" t="s">
        <v>1336</v>
      </c>
    </row>
    <row r="514" spans="1:7" ht="51" customHeight="1" x14ac:dyDescent="0.2">
      <c r="A514" s="126">
        <v>508</v>
      </c>
      <c r="B514" s="273" t="s">
        <v>4172</v>
      </c>
      <c r="C514" s="274"/>
      <c r="D514" s="242" t="s">
        <v>1339</v>
      </c>
      <c r="E514" s="244" t="s">
        <v>3568</v>
      </c>
      <c r="F514" s="98" t="s">
        <v>14</v>
      </c>
      <c r="G514" s="97" t="s">
        <v>1336</v>
      </c>
    </row>
    <row r="515" spans="1:7" ht="63.75" customHeight="1" x14ac:dyDescent="0.2">
      <c r="A515" s="126">
        <v>509</v>
      </c>
      <c r="B515" s="273" t="s">
        <v>4173</v>
      </c>
      <c r="C515" s="274"/>
      <c r="D515" s="242" t="s">
        <v>1339</v>
      </c>
      <c r="E515" s="244" t="s">
        <v>3569</v>
      </c>
      <c r="F515" s="98" t="s">
        <v>14</v>
      </c>
      <c r="G515" s="97" t="s">
        <v>1336</v>
      </c>
    </row>
    <row r="516" spans="1:7" ht="38.25" customHeight="1" x14ac:dyDescent="0.2">
      <c r="A516" s="126">
        <v>510</v>
      </c>
      <c r="B516" s="273" t="s">
        <v>4174</v>
      </c>
      <c r="C516" s="274"/>
      <c r="D516" s="242" t="s">
        <v>1339</v>
      </c>
      <c r="E516" s="244" t="s">
        <v>3571</v>
      </c>
      <c r="F516" s="98" t="s">
        <v>14</v>
      </c>
      <c r="G516" s="97" t="s">
        <v>1336</v>
      </c>
    </row>
    <row r="517" spans="1:7" ht="127.5" customHeight="1" x14ac:dyDescent="0.2">
      <c r="A517" s="126">
        <v>511</v>
      </c>
      <c r="B517" s="273" t="s">
        <v>4175</v>
      </c>
      <c r="C517" s="274"/>
      <c r="D517" s="242" t="s">
        <v>1339</v>
      </c>
      <c r="E517" s="244" t="s">
        <v>3572</v>
      </c>
      <c r="F517" s="98" t="s">
        <v>14</v>
      </c>
      <c r="G517" s="97" t="s">
        <v>1336</v>
      </c>
    </row>
    <row r="518" spans="1:7" ht="51" customHeight="1" x14ac:dyDescent="0.2">
      <c r="A518" s="126">
        <v>512</v>
      </c>
      <c r="B518" s="273" t="s">
        <v>4176</v>
      </c>
      <c r="C518" s="274"/>
      <c r="D518" s="242" t="s">
        <v>1339</v>
      </c>
      <c r="E518" s="244" t="s">
        <v>3574</v>
      </c>
      <c r="F518" s="98" t="s">
        <v>14</v>
      </c>
      <c r="G518" s="97" t="s">
        <v>1336</v>
      </c>
    </row>
    <row r="519" spans="1:7" ht="25.5" customHeight="1" x14ac:dyDescent="0.2">
      <c r="A519" s="126">
        <v>513</v>
      </c>
      <c r="B519" s="273" t="s">
        <v>4151</v>
      </c>
      <c r="C519" s="274"/>
      <c r="D519" s="242" t="s">
        <v>1339</v>
      </c>
      <c r="E519" s="244" t="s">
        <v>3575</v>
      </c>
      <c r="F519" s="98" t="s">
        <v>14</v>
      </c>
      <c r="G519" s="97" t="s">
        <v>1336</v>
      </c>
    </row>
    <row r="520" spans="1:7" ht="102" customHeight="1" x14ac:dyDescent="0.2">
      <c r="A520" s="126">
        <v>514</v>
      </c>
      <c r="B520" s="273" t="s">
        <v>4177</v>
      </c>
      <c r="C520" s="274"/>
      <c r="D520" s="242" t="s">
        <v>1339</v>
      </c>
      <c r="E520" s="244" t="s">
        <v>3576</v>
      </c>
      <c r="F520" s="98" t="s">
        <v>14</v>
      </c>
      <c r="G520" s="97" t="s">
        <v>1336</v>
      </c>
    </row>
    <row r="521" spans="1:7" ht="89.25" customHeight="1" x14ac:dyDescent="0.2">
      <c r="A521" s="126">
        <v>515</v>
      </c>
      <c r="B521" s="273" t="s">
        <v>4178</v>
      </c>
      <c r="C521" s="274"/>
      <c r="D521" s="242" t="s">
        <v>1339</v>
      </c>
      <c r="E521" s="244" t="s">
        <v>3578</v>
      </c>
      <c r="F521" s="98" t="s">
        <v>14</v>
      </c>
      <c r="G521" s="97" t="s">
        <v>1336</v>
      </c>
    </row>
    <row r="522" spans="1:7" ht="25.5" customHeight="1" x14ac:dyDescent="0.2">
      <c r="A522" s="126">
        <v>516</v>
      </c>
      <c r="B522" s="273" t="s">
        <v>4179</v>
      </c>
      <c r="C522" s="274"/>
      <c r="D522" s="242" t="s">
        <v>1339</v>
      </c>
      <c r="E522" s="244" t="s">
        <v>3580</v>
      </c>
      <c r="F522" s="98" t="s">
        <v>14</v>
      </c>
      <c r="G522" s="97" t="s">
        <v>1336</v>
      </c>
    </row>
    <row r="523" spans="1:7" ht="102" customHeight="1" x14ac:dyDescent="0.2">
      <c r="A523" s="126">
        <v>517</v>
      </c>
      <c r="B523" s="273" t="s">
        <v>4180</v>
      </c>
      <c r="C523" s="274"/>
      <c r="D523" s="242" t="s">
        <v>1339</v>
      </c>
      <c r="E523" s="244" t="s">
        <v>3581</v>
      </c>
      <c r="F523" s="98" t="s">
        <v>14</v>
      </c>
      <c r="G523" s="97" t="s">
        <v>1336</v>
      </c>
    </row>
    <row r="524" spans="1:7" ht="102" customHeight="1" x14ac:dyDescent="0.2">
      <c r="A524" s="126">
        <v>518</v>
      </c>
      <c r="B524" s="273" t="s">
        <v>4181</v>
      </c>
      <c r="C524" s="274"/>
      <c r="D524" s="242" t="s">
        <v>1339</v>
      </c>
      <c r="E524" s="244" t="s">
        <v>3583</v>
      </c>
      <c r="F524" s="98" t="s">
        <v>14</v>
      </c>
      <c r="G524" s="97" t="s">
        <v>1336</v>
      </c>
    </row>
    <row r="525" spans="1:7" ht="38.25" customHeight="1" x14ac:dyDescent="0.2">
      <c r="A525" s="126">
        <v>519</v>
      </c>
      <c r="B525" s="273" t="s">
        <v>4182</v>
      </c>
      <c r="C525" s="274"/>
      <c r="D525" s="242" t="s">
        <v>1339</v>
      </c>
      <c r="E525" s="244" t="s">
        <v>3585</v>
      </c>
      <c r="F525" s="98" t="s">
        <v>14</v>
      </c>
      <c r="G525" s="97" t="s">
        <v>1336</v>
      </c>
    </row>
    <row r="526" spans="1:7" ht="89.25" customHeight="1" x14ac:dyDescent="0.2">
      <c r="A526" s="126">
        <v>520</v>
      </c>
      <c r="B526" s="273" t="s">
        <v>4183</v>
      </c>
      <c r="C526" s="274"/>
      <c r="D526" s="242" t="s">
        <v>1339</v>
      </c>
      <c r="E526" s="244" t="s">
        <v>3587</v>
      </c>
      <c r="F526" s="98" t="s">
        <v>14</v>
      </c>
      <c r="G526" s="97" t="s">
        <v>1336</v>
      </c>
    </row>
    <row r="527" spans="1:7" ht="25.5" customHeight="1" x14ac:dyDescent="0.2">
      <c r="A527" s="126">
        <v>521</v>
      </c>
      <c r="B527" s="273" t="s">
        <v>4184</v>
      </c>
      <c r="C527" s="274"/>
      <c r="D527" s="242" t="s">
        <v>1339</v>
      </c>
      <c r="E527" s="244" t="s">
        <v>3589</v>
      </c>
      <c r="F527" s="98" t="s">
        <v>14</v>
      </c>
      <c r="G527" s="97" t="s">
        <v>1336</v>
      </c>
    </row>
    <row r="528" spans="1:7" ht="25.5" customHeight="1" x14ac:dyDescent="0.2">
      <c r="A528" s="126">
        <v>522</v>
      </c>
      <c r="B528" s="273" t="s">
        <v>4185</v>
      </c>
      <c r="C528" s="274"/>
      <c r="D528" s="242" t="s">
        <v>1339</v>
      </c>
      <c r="E528" s="244" t="s">
        <v>3591</v>
      </c>
      <c r="F528" s="98" t="s">
        <v>14</v>
      </c>
      <c r="G528" s="97" t="s">
        <v>1336</v>
      </c>
    </row>
    <row r="529" spans="1:7" ht="38.25" customHeight="1" x14ac:dyDescent="0.2">
      <c r="A529" s="126">
        <v>523</v>
      </c>
      <c r="B529" s="273" t="s">
        <v>4186</v>
      </c>
      <c r="C529" s="274"/>
      <c r="D529" s="242" t="s">
        <v>1339</v>
      </c>
      <c r="E529" s="244" t="s">
        <v>3593</v>
      </c>
      <c r="F529" s="98" t="s">
        <v>14</v>
      </c>
      <c r="G529" s="97" t="s">
        <v>1336</v>
      </c>
    </row>
    <row r="530" spans="1:7" ht="38.25" customHeight="1" x14ac:dyDescent="0.2">
      <c r="A530" s="126">
        <v>524</v>
      </c>
      <c r="B530" s="273" t="s">
        <v>4187</v>
      </c>
      <c r="C530" s="274"/>
      <c r="D530" s="242" t="s">
        <v>1339</v>
      </c>
      <c r="E530" s="244" t="s">
        <v>3593</v>
      </c>
      <c r="F530" s="98" t="s">
        <v>14</v>
      </c>
      <c r="G530" s="97" t="s">
        <v>1336</v>
      </c>
    </row>
    <row r="531" spans="1:7" ht="51" customHeight="1" x14ac:dyDescent="0.2">
      <c r="A531" s="126">
        <v>525</v>
      </c>
      <c r="B531" s="273" t="s">
        <v>4188</v>
      </c>
      <c r="C531" s="274"/>
      <c r="D531" s="242" t="s">
        <v>1339</v>
      </c>
      <c r="E531" s="244" t="s">
        <v>3597</v>
      </c>
      <c r="F531" s="98" t="s">
        <v>14</v>
      </c>
      <c r="G531" s="97" t="s">
        <v>1336</v>
      </c>
    </row>
    <row r="532" spans="1:7" ht="76.5" customHeight="1" x14ac:dyDescent="0.2">
      <c r="A532" s="126">
        <v>526</v>
      </c>
      <c r="B532" s="273" t="s">
        <v>4189</v>
      </c>
      <c r="C532" s="274"/>
      <c r="D532" s="242" t="s">
        <v>1339</v>
      </c>
      <c r="E532" s="244" t="s">
        <v>3598</v>
      </c>
      <c r="F532" s="98" t="s">
        <v>14</v>
      </c>
      <c r="G532" s="97" t="s">
        <v>1336</v>
      </c>
    </row>
    <row r="533" spans="1:7" ht="25.5" customHeight="1" x14ac:dyDescent="0.2">
      <c r="A533" s="126">
        <v>527</v>
      </c>
      <c r="B533" s="273" t="s">
        <v>4190</v>
      </c>
      <c r="C533" s="274"/>
      <c r="D533" s="242" t="s">
        <v>1339</v>
      </c>
      <c r="E533" s="244" t="s">
        <v>3580</v>
      </c>
      <c r="F533" s="98" t="s">
        <v>14</v>
      </c>
      <c r="G533" s="97" t="s">
        <v>1336</v>
      </c>
    </row>
    <row r="534" spans="1:7" ht="51" customHeight="1" x14ac:dyDescent="0.2">
      <c r="A534" s="126">
        <v>528</v>
      </c>
      <c r="B534" s="273" t="s">
        <v>4191</v>
      </c>
      <c r="C534" s="274"/>
      <c r="D534" s="242" t="s">
        <v>1339</v>
      </c>
      <c r="E534" s="244" t="s">
        <v>3600</v>
      </c>
      <c r="F534" s="98" t="s">
        <v>14</v>
      </c>
      <c r="G534" s="97" t="s">
        <v>1336</v>
      </c>
    </row>
    <row r="535" spans="1:7" ht="102" customHeight="1" x14ac:dyDescent="0.2">
      <c r="A535" s="126">
        <v>529</v>
      </c>
      <c r="B535" s="273" t="s">
        <v>4192</v>
      </c>
      <c r="C535" s="274"/>
      <c r="D535" s="242" t="s">
        <v>1339</v>
      </c>
      <c r="E535" s="244" t="s">
        <v>3602</v>
      </c>
      <c r="F535" s="98" t="s">
        <v>14</v>
      </c>
      <c r="G535" s="97" t="s">
        <v>1336</v>
      </c>
    </row>
    <row r="536" spans="1:7" ht="140.25" customHeight="1" x14ac:dyDescent="0.2">
      <c r="A536" s="126">
        <v>530</v>
      </c>
      <c r="B536" s="273" t="s">
        <v>4193</v>
      </c>
      <c r="C536" s="274"/>
      <c r="D536" s="242" t="s">
        <v>1339</v>
      </c>
      <c r="E536" s="244" t="s">
        <v>3604</v>
      </c>
      <c r="F536" s="98" t="s">
        <v>14</v>
      </c>
      <c r="G536" s="97" t="s">
        <v>1336</v>
      </c>
    </row>
    <row r="537" spans="1:7" ht="63.75" customHeight="1" x14ac:dyDescent="0.2">
      <c r="A537" s="126">
        <v>531</v>
      </c>
      <c r="B537" s="273" t="s">
        <v>4194</v>
      </c>
      <c r="C537" s="274"/>
      <c r="D537" s="242" t="s">
        <v>1339</v>
      </c>
      <c r="E537" s="244" t="s">
        <v>3606</v>
      </c>
      <c r="F537" s="98" t="s">
        <v>14</v>
      </c>
      <c r="G537" s="97" t="s">
        <v>1336</v>
      </c>
    </row>
    <row r="538" spans="1:7" ht="38.25" customHeight="1" x14ac:dyDescent="0.2">
      <c r="A538" s="126">
        <v>532</v>
      </c>
      <c r="B538" s="273" t="s">
        <v>4195</v>
      </c>
      <c r="C538" s="274"/>
      <c r="D538" s="242" t="s">
        <v>1339</v>
      </c>
      <c r="E538" s="244" t="s">
        <v>3607</v>
      </c>
      <c r="F538" s="98" t="s">
        <v>14</v>
      </c>
      <c r="G538" s="97" t="s">
        <v>1336</v>
      </c>
    </row>
    <row r="539" spans="1:7" ht="63.75" customHeight="1" x14ac:dyDescent="0.2">
      <c r="A539" s="126">
        <v>533</v>
      </c>
      <c r="B539" s="273" t="s">
        <v>4196</v>
      </c>
      <c r="C539" s="274"/>
      <c r="D539" s="242" t="s">
        <v>1339</v>
      </c>
      <c r="E539" s="244" t="s">
        <v>3609</v>
      </c>
      <c r="F539" s="98" t="s">
        <v>14</v>
      </c>
      <c r="G539" s="97" t="s">
        <v>1336</v>
      </c>
    </row>
    <row r="540" spans="1:7" ht="127.5" customHeight="1" x14ac:dyDescent="0.2">
      <c r="A540" s="126">
        <v>534</v>
      </c>
      <c r="B540" s="273" t="s">
        <v>4197</v>
      </c>
      <c r="C540" s="274"/>
      <c r="D540" s="242" t="s">
        <v>1339</v>
      </c>
      <c r="E540" s="244" t="s">
        <v>3611</v>
      </c>
      <c r="F540" s="98" t="s">
        <v>14</v>
      </c>
      <c r="G540" s="97" t="s">
        <v>1336</v>
      </c>
    </row>
    <row r="541" spans="1:7" ht="25.5" customHeight="1" x14ac:dyDescent="0.2">
      <c r="A541" s="126">
        <v>535</v>
      </c>
      <c r="B541" s="273" t="s">
        <v>4198</v>
      </c>
      <c r="C541" s="274"/>
      <c r="D541" s="242" t="s">
        <v>1339</v>
      </c>
      <c r="E541" s="244" t="s">
        <v>3613</v>
      </c>
      <c r="F541" s="98" t="s">
        <v>14</v>
      </c>
      <c r="G541" s="97" t="s">
        <v>1336</v>
      </c>
    </row>
    <row r="542" spans="1:7" ht="51" customHeight="1" x14ac:dyDescent="0.2">
      <c r="A542" s="126">
        <v>536</v>
      </c>
      <c r="B542" s="273" t="s">
        <v>4199</v>
      </c>
      <c r="C542" s="274"/>
      <c r="D542" s="242" t="s">
        <v>1339</v>
      </c>
      <c r="E542" s="244" t="s">
        <v>3615</v>
      </c>
      <c r="F542" s="98" t="s">
        <v>14</v>
      </c>
      <c r="G542" s="97" t="s">
        <v>1336</v>
      </c>
    </row>
    <row r="543" spans="1:7" ht="76.5" customHeight="1" x14ac:dyDescent="0.2">
      <c r="A543" s="126">
        <v>537</v>
      </c>
      <c r="B543" s="273" t="s">
        <v>4200</v>
      </c>
      <c r="C543" s="274"/>
      <c r="D543" s="242" t="s">
        <v>1339</v>
      </c>
      <c r="E543" s="244" t="s">
        <v>3617</v>
      </c>
      <c r="F543" s="98" t="s">
        <v>14</v>
      </c>
      <c r="G543" s="97" t="s">
        <v>1336</v>
      </c>
    </row>
    <row r="544" spans="1:7" ht="38.25" customHeight="1" x14ac:dyDescent="0.2">
      <c r="A544" s="126">
        <v>538</v>
      </c>
      <c r="B544" s="273" t="s">
        <v>4201</v>
      </c>
      <c r="C544" s="274"/>
      <c r="D544" s="242" t="s">
        <v>1339</v>
      </c>
      <c r="E544" s="244" t="s">
        <v>3619</v>
      </c>
      <c r="F544" s="98" t="s">
        <v>14</v>
      </c>
      <c r="G544" s="97" t="s">
        <v>1336</v>
      </c>
    </row>
    <row r="545" spans="1:7" ht="89.25" customHeight="1" x14ac:dyDescent="0.2">
      <c r="A545" s="126">
        <v>539</v>
      </c>
      <c r="B545" s="273" t="s">
        <v>4202</v>
      </c>
      <c r="C545" s="274"/>
      <c r="D545" s="242" t="s">
        <v>1339</v>
      </c>
      <c r="E545" s="244" t="s">
        <v>3621</v>
      </c>
      <c r="F545" s="98" t="s">
        <v>14</v>
      </c>
      <c r="G545" s="97" t="s">
        <v>1336</v>
      </c>
    </row>
    <row r="546" spans="1:7" ht="76.5" customHeight="1" x14ac:dyDescent="0.2">
      <c r="A546" s="126">
        <v>540</v>
      </c>
      <c r="B546" s="273" t="s">
        <v>4203</v>
      </c>
      <c r="C546" s="274"/>
      <c r="D546" s="242" t="s">
        <v>1339</v>
      </c>
      <c r="E546" s="244" t="s">
        <v>3623</v>
      </c>
      <c r="F546" s="98" t="s">
        <v>14</v>
      </c>
      <c r="G546" s="97" t="s">
        <v>1336</v>
      </c>
    </row>
    <row r="547" spans="1:7" ht="25.5" customHeight="1" x14ac:dyDescent="0.2">
      <c r="A547" s="126">
        <v>541</v>
      </c>
      <c r="B547" s="273" t="s">
        <v>4204</v>
      </c>
      <c r="C547" s="274"/>
      <c r="D547" s="242" t="s">
        <v>1339</v>
      </c>
      <c r="E547" s="244" t="s">
        <v>3625</v>
      </c>
      <c r="F547" s="98" t="s">
        <v>14</v>
      </c>
      <c r="G547" s="97" t="s">
        <v>1336</v>
      </c>
    </row>
    <row r="548" spans="1:7" ht="102" customHeight="1" x14ac:dyDescent="0.2">
      <c r="A548" s="126">
        <v>542</v>
      </c>
      <c r="B548" s="273" t="s">
        <v>4205</v>
      </c>
      <c r="C548" s="274"/>
      <c r="D548" s="242" t="s">
        <v>1339</v>
      </c>
      <c r="E548" s="244" t="s">
        <v>3627</v>
      </c>
      <c r="F548" s="98" t="s">
        <v>14</v>
      </c>
      <c r="G548" s="97" t="s">
        <v>1336</v>
      </c>
    </row>
    <row r="549" spans="1:7" ht="76.5" customHeight="1" x14ac:dyDescent="0.2">
      <c r="A549" s="126">
        <v>543</v>
      </c>
      <c r="B549" s="273" t="s">
        <v>4206</v>
      </c>
      <c r="C549" s="274"/>
      <c r="D549" s="242" t="s">
        <v>1339</v>
      </c>
      <c r="E549" s="244" t="s">
        <v>3628</v>
      </c>
      <c r="F549" s="98" t="s">
        <v>14</v>
      </c>
      <c r="G549" s="97" t="s">
        <v>1336</v>
      </c>
    </row>
    <row r="550" spans="1:7" ht="76.5" customHeight="1" x14ac:dyDescent="0.2">
      <c r="A550" s="126">
        <v>544</v>
      </c>
      <c r="B550" s="273" t="s">
        <v>4207</v>
      </c>
      <c r="C550" s="274"/>
      <c r="D550" s="242" t="s">
        <v>1339</v>
      </c>
      <c r="E550" s="244" t="s">
        <v>3630</v>
      </c>
      <c r="F550" s="98" t="s">
        <v>14</v>
      </c>
      <c r="G550" s="97" t="s">
        <v>1336</v>
      </c>
    </row>
    <row r="551" spans="1:7" ht="51" customHeight="1" x14ac:dyDescent="0.2">
      <c r="A551" s="126">
        <v>545</v>
      </c>
      <c r="B551" s="273" t="s">
        <v>4228</v>
      </c>
      <c r="C551" s="274"/>
      <c r="D551" s="242" t="s">
        <v>1339</v>
      </c>
      <c r="E551" s="244" t="s">
        <v>3633</v>
      </c>
      <c r="F551" s="98" t="s">
        <v>14</v>
      </c>
      <c r="G551" s="97" t="s">
        <v>1336</v>
      </c>
    </row>
    <row r="552" spans="1:7" ht="51" customHeight="1" x14ac:dyDescent="0.2">
      <c r="A552" s="126">
        <v>546</v>
      </c>
      <c r="B552" s="273" t="s">
        <v>4229</v>
      </c>
      <c r="C552" s="274"/>
      <c r="D552" s="242" t="s">
        <v>1339</v>
      </c>
      <c r="E552" s="244" t="s">
        <v>3635</v>
      </c>
      <c r="F552" s="98" t="s">
        <v>14</v>
      </c>
      <c r="G552" s="97" t="s">
        <v>1336</v>
      </c>
    </row>
    <row r="553" spans="1:7" ht="63.75" customHeight="1" x14ac:dyDescent="0.2">
      <c r="A553" s="126">
        <v>547</v>
      </c>
      <c r="B553" s="273" t="s">
        <v>4234</v>
      </c>
      <c r="C553" s="274"/>
      <c r="D553" s="242" t="s">
        <v>1339</v>
      </c>
      <c r="E553" s="244" t="s">
        <v>3637</v>
      </c>
      <c r="F553" s="98" t="s">
        <v>14</v>
      </c>
      <c r="G553" s="97" t="s">
        <v>1336</v>
      </c>
    </row>
    <row r="554" spans="1:7" ht="25.5" customHeight="1" x14ac:dyDescent="0.2">
      <c r="A554" s="126">
        <v>548</v>
      </c>
      <c r="B554" s="273" t="s">
        <v>4230</v>
      </c>
      <c r="C554" s="274"/>
      <c r="D554" s="242" t="s">
        <v>1339</v>
      </c>
      <c r="E554" s="244" t="s">
        <v>3640</v>
      </c>
      <c r="F554" s="98" t="s">
        <v>14</v>
      </c>
      <c r="G554" s="97" t="s">
        <v>1336</v>
      </c>
    </row>
    <row r="555" spans="1:7" ht="25.5" customHeight="1" x14ac:dyDescent="0.2">
      <c r="A555" s="126">
        <v>549</v>
      </c>
      <c r="B555" s="273" t="s">
        <v>4231</v>
      </c>
      <c r="C555" s="274"/>
      <c r="D555" s="242" t="s">
        <v>1339</v>
      </c>
      <c r="E555" s="244" t="s">
        <v>3642</v>
      </c>
      <c r="F555" s="98" t="s">
        <v>14</v>
      </c>
      <c r="G555" s="97" t="s">
        <v>1336</v>
      </c>
    </row>
    <row r="556" spans="1:7" ht="51" customHeight="1" x14ac:dyDescent="0.2">
      <c r="A556" s="126">
        <v>550</v>
      </c>
      <c r="B556" s="273" t="s">
        <v>4232</v>
      </c>
      <c r="C556" s="274"/>
      <c r="D556" s="242" t="s">
        <v>1339</v>
      </c>
      <c r="E556" s="244" t="s">
        <v>3644</v>
      </c>
      <c r="F556" s="98" t="s">
        <v>14</v>
      </c>
      <c r="G556" s="97" t="s">
        <v>1336</v>
      </c>
    </row>
    <row r="557" spans="1:7" ht="51" customHeight="1" x14ac:dyDescent="0.2">
      <c r="A557" s="126">
        <v>551</v>
      </c>
      <c r="B557" s="273" t="s">
        <v>4233</v>
      </c>
      <c r="C557" s="274"/>
      <c r="D557" s="242" t="s">
        <v>1339</v>
      </c>
      <c r="E557" s="244" t="s">
        <v>3646</v>
      </c>
      <c r="F557" s="98" t="s">
        <v>14</v>
      </c>
      <c r="G557" s="97" t="s">
        <v>1336</v>
      </c>
    </row>
    <row r="558" spans="1:7" ht="51" customHeight="1" x14ac:dyDescent="0.2">
      <c r="A558" s="126">
        <v>552</v>
      </c>
      <c r="B558" s="273" t="s">
        <v>4208</v>
      </c>
      <c r="C558" s="274"/>
      <c r="D558" s="242" t="s">
        <v>1339</v>
      </c>
      <c r="E558" s="244" t="s">
        <v>3648</v>
      </c>
      <c r="F558" s="98" t="s">
        <v>14</v>
      </c>
      <c r="G558" s="97" t="s">
        <v>1336</v>
      </c>
    </row>
    <row r="559" spans="1:7" ht="102" customHeight="1" x14ac:dyDescent="0.2">
      <c r="A559" s="126">
        <v>553</v>
      </c>
      <c r="B559" s="273" t="s">
        <v>4209</v>
      </c>
      <c r="C559" s="274"/>
      <c r="D559" s="242" t="s">
        <v>1339</v>
      </c>
      <c r="E559" s="244" t="s">
        <v>3649</v>
      </c>
      <c r="F559" s="98" t="s">
        <v>14</v>
      </c>
      <c r="G559" s="97" t="s">
        <v>1336</v>
      </c>
    </row>
    <row r="560" spans="1:7" ht="38.25" customHeight="1" x14ac:dyDescent="0.2">
      <c r="A560" s="126">
        <v>554</v>
      </c>
      <c r="B560" s="273" t="s">
        <v>4127</v>
      </c>
      <c r="C560" s="274"/>
      <c r="D560" s="242" t="s">
        <v>1339</v>
      </c>
      <c r="E560" s="244" t="s">
        <v>3651</v>
      </c>
      <c r="F560" s="98" t="s">
        <v>14</v>
      </c>
      <c r="G560" s="97" t="s">
        <v>1336</v>
      </c>
    </row>
    <row r="561" spans="1:7" ht="114.75" customHeight="1" x14ac:dyDescent="0.2">
      <c r="A561" s="126">
        <v>555</v>
      </c>
      <c r="B561" s="273" t="s">
        <v>4210</v>
      </c>
      <c r="C561" s="274"/>
      <c r="D561" s="242" t="s">
        <v>1339</v>
      </c>
      <c r="E561" s="244" t="s">
        <v>3653</v>
      </c>
      <c r="F561" s="98" t="s">
        <v>14</v>
      </c>
      <c r="G561" s="97" t="s">
        <v>1336</v>
      </c>
    </row>
    <row r="562" spans="1:7" ht="25.5" customHeight="1" x14ac:dyDescent="0.2">
      <c r="A562" s="126">
        <v>556</v>
      </c>
      <c r="B562" s="273" t="s">
        <v>4211</v>
      </c>
      <c r="C562" s="274"/>
      <c r="D562" s="242" t="s">
        <v>1339</v>
      </c>
      <c r="E562" s="244" t="s">
        <v>3655</v>
      </c>
      <c r="F562" s="98" t="s">
        <v>14</v>
      </c>
      <c r="G562" s="97" t="s">
        <v>1336</v>
      </c>
    </row>
    <row r="563" spans="1:7" ht="38.25" customHeight="1" x14ac:dyDescent="0.2">
      <c r="A563" s="126">
        <v>557</v>
      </c>
      <c r="B563" s="273" t="s">
        <v>4212</v>
      </c>
      <c r="C563" s="274"/>
      <c r="D563" s="242" t="s">
        <v>1339</v>
      </c>
      <c r="E563" s="244" t="s">
        <v>3657</v>
      </c>
      <c r="F563" s="98" t="s">
        <v>14</v>
      </c>
      <c r="G563" s="97" t="s">
        <v>1336</v>
      </c>
    </row>
    <row r="564" spans="1:7" ht="38.25" customHeight="1" x14ac:dyDescent="0.2">
      <c r="A564" s="126">
        <v>558</v>
      </c>
      <c r="B564" s="273" t="s">
        <v>4213</v>
      </c>
      <c r="C564" s="274"/>
      <c r="D564" s="242" t="s">
        <v>1339</v>
      </c>
      <c r="E564" s="244" t="s">
        <v>3660</v>
      </c>
      <c r="F564" s="98" t="s">
        <v>14</v>
      </c>
      <c r="G564" s="97" t="s">
        <v>1336</v>
      </c>
    </row>
    <row r="565" spans="1:7" ht="63.75" customHeight="1" x14ac:dyDescent="0.2">
      <c r="A565" s="126">
        <v>559</v>
      </c>
      <c r="B565" s="273" t="s">
        <v>4214</v>
      </c>
      <c r="C565" s="274"/>
      <c r="D565" s="242" t="s">
        <v>1339</v>
      </c>
      <c r="E565" s="244" t="s">
        <v>3662</v>
      </c>
      <c r="F565" s="98" t="s">
        <v>14</v>
      </c>
      <c r="G565" s="97" t="s">
        <v>1336</v>
      </c>
    </row>
    <row r="566" spans="1:7" ht="25.5" customHeight="1" x14ac:dyDescent="0.2">
      <c r="A566" s="126">
        <v>560</v>
      </c>
      <c r="B566" s="273" t="s">
        <v>4215</v>
      </c>
      <c r="C566" s="274"/>
      <c r="D566" s="242" t="s">
        <v>1339</v>
      </c>
      <c r="E566" s="244" t="s">
        <v>1559</v>
      </c>
      <c r="F566" s="98" t="s">
        <v>14</v>
      </c>
      <c r="G566" s="97" t="s">
        <v>1336</v>
      </c>
    </row>
    <row r="567" spans="1:7" ht="63.75" customHeight="1" x14ac:dyDescent="0.2">
      <c r="A567" s="126">
        <v>561</v>
      </c>
      <c r="B567" s="273" t="s">
        <v>4216</v>
      </c>
      <c r="C567" s="274"/>
      <c r="D567" s="242" t="s">
        <v>1339</v>
      </c>
      <c r="E567" s="244" t="s">
        <v>3665</v>
      </c>
      <c r="F567" s="98" t="s">
        <v>14</v>
      </c>
      <c r="G567" s="97" t="s">
        <v>1336</v>
      </c>
    </row>
    <row r="568" spans="1:7" ht="114.75" customHeight="1" x14ac:dyDescent="0.2">
      <c r="A568" s="126">
        <v>562</v>
      </c>
      <c r="B568" s="273" t="s">
        <v>4217</v>
      </c>
      <c r="C568" s="274"/>
      <c r="D568" s="242" t="s">
        <v>1339</v>
      </c>
      <c r="E568" s="244" t="s">
        <v>3667</v>
      </c>
      <c r="F568" s="98" t="s">
        <v>14</v>
      </c>
      <c r="G568" s="97" t="s">
        <v>1336</v>
      </c>
    </row>
    <row r="569" spans="1:7" ht="51" customHeight="1" x14ac:dyDescent="0.2">
      <c r="A569" s="126">
        <v>563</v>
      </c>
      <c r="B569" s="273" t="s">
        <v>4218</v>
      </c>
      <c r="C569" s="274"/>
      <c r="D569" s="242" t="s">
        <v>1339</v>
      </c>
      <c r="E569" s="244" t="s">
        <v>3671</v>
      </c>
      <c r="F569" s="98" t="s">
        <v>14</v>
      </c>
      <c r="G569" s="97" t="s">
        <v>1336</v>
      </c>
    </row>
    <row r="570" spans="1:7" ht="89.25" customHeight="1" x14ac:dyDescent="0.2">
      <c r="A570" s="126">
        <v>564</v>
      </c>
      <c r="B570" s="273" t="s">
        <v>4219</v>
      </c>
      <c r="C570" s="274"/>
      <c r="D570" s="242" t="s">
        <v>1339</v>
      </c>
      <c r="E570" s="244" t="s">
        <v>3673</v>
      </c>
      <c r="F570" s="98" t="s">
        <v>14</v>
      </c>
      <c r="G570" s="97" t="s">
        <v>1336</v>
      </c>
    </row>
    <row r="571" spans="1:7" ht="63.75" customHeight="1" x14ac:dyDescent="0.2">
      <c r="A571" s="126">
        <v>565</v>
      </c>
      <c r="B571" s="273" t="s">
        <v>4220</v>
      </c>
      <c r="C571" s="274"/>
      <c r="D571" s="242" t="s">
        <v>1339</v>
      </c>
      <c r="E571" s="244" t="s">
        <v>3675</v>
      </c>
      <c r="F571" s="98" t="s">
        <v>14</v>
      </c>
      <c r="G571" s="97" t="s">
        <v>1336</v>
      </c>
    </row>
    <row r="572" spans="1:7" ht="89.25" customHeight="1" x14ac:dyDescent="0.2">
      <c r="A572" s="126">
        <v>566</v>
      </c>
      <c r="B572" s="273" t="s">
        <v>4221</v>
      </c>
      <c r="C572" s="274"/>
      <c r="D572" s="242" t="s">
        <v>1339</v>
      </c>
      <c r="E572" s="244" t="s">
        <v>3677</v>
      </c>
      <c r="F572" s="98" t="s">
        <v>14</v>
      </c>
      <c r="G572" s="97" t="s">
        <v>1336</v>
      </c>
    </row>
    <row r="573" spans="1:7" ht="38.25" customHeight="1" x14ac:dyDescent="0.2">
      <c r="A573" s="126">
        <v>567</v>
      </c>
      <c r="B573" s="273" t="s">
        <v>4235</v>
      </c>
      <c r="C573" s="274"/>
      <c r="D573" s="242" t="s">
        <v>1339</v>
      </c>
      <c r="E573" s="244" t="s">
        <v>2986</v>
      </c>
      <c r="F573" s="98" t="s">
        <v>14</v>
      </c>
      <c r="G573" s="97" t="s">
        <v>1336</v>
      </c>
    </row>
    <row r="574" spans="1:7" ht="76.5" customHeight="1" x14ac:dyDescent="0.2">
      <c r="A574" s="126">
        <v>568</v>
      </c>
      <c r="B574" s="273" t="s">
        <v>4236</v>
      </c>
      <c r="C574" s="274"/>
      <c r="D574" s="242" t="s">
        <v>1339</v>
      </c>
      <c r="E574" s="244" t="s">
        <v>3679</v>
      </c>
      <c r="F574" s="98" t="s">
        <v>14</v>
      </c>
      <c r="G574" s="97" t="s">
        <v>1336</v>
      </c>
    </row>
    <row r="575" spans="1:7" ht="89.25" customHeight="1" x14ac:dyDescent="0.2">
      <c r="A575" s="126">
        <v>569</v>
      </c>
      <c r="B575" s="273" t="s">
        <v>4237</v>
      </c>
      <c r="C575" s="274"/>
      <c r="D575" s="242" t="s">
        <v>1339</v>
      </c>
      <c r="E575" s="244" t="s">
        <v>3681</v>
      </c>
      <c r="F575" s="98" t="s">
        <v>14</v>
      </c>
      <c r="G575" s="97" t="s">
        <v>1336</v>
      </c>
    </row>
    <row r="576" spans="1:7" ht="153" customHeight="1" x14ac:dyDescent="0.2">
      <c r="A576" s="126">
        <v>570</v>
      </c>
      <c r="B576" s="273" t="s">
        <v>4222</v>
      </c>
      <c r="C576" s="274"/>
      <c r="D576" s="242" t="s">
        <v>1339</v>
      </c>
      <c r="E576" s="244" t="s">
        <v>3683</v>
      </c>
      <c r="F576" s="98" t="s">
        <v>14</v>
      </c>
      <c r="G576" s="97" t="s">
        <v>1336</v>
      </c>
    </row>
    <row r="577" spans="1:7" ht="63.75" customHeight="1" x14ac:dyDescent="0.2">
      <c r="A577" s="126">
        <v>571</v>
      </c>
      <c r="B577" s="273" t="s">
        <v>4238</v>
      </c>
      <c r="C577" s="274"/>
      <c r="D577" s="242" t="s">
        <v>1339</v>
      </c>
      <c r="E577" s="244" t="s">
        <v>3685</v>
      </c>
      <c r="F577" s="98" t="s">
        <v>14</v>
      </c>
      <c r="G577" s="97" t="s">
        <v>1336</v>
      </c>
    </row>
    <row r="578" spans="1:7" ht="114.75" customHeight="1" x14ac:dyDescent="0.2">
      <c r="A578" s="126">
        <v>572</v>
      </c>
      <c r="B578" s="273" t="s">
        <v>4239</v>
      </c>
      <c r="C578" s="274"/>
      <c r="D578" s="242" t="s">
        <v>1339</v>
      </c>
      <c r="E578" s="244" t="s">
        <v>3687</v>
      </c>
      <c r="F578" s="98" t="s">
        <v>14</v>
      </c>
      <c r="G578" s="97" t="s">
        <v>1336</v>
      </c>
    </row>
    <row r="579" spans="1:7" ht="89.25" customHeight="1" x14ac:dyDescent="0.2">
      <c r="A579" s="126">
        <v>573</v>
      </c>
      <c r="B579" s="273" t="s">
        <v>4240</v>
      </c>
      <c r="C579" s="274"/>
      <c r="D579" s="242" t="s">
        <v>1339</v>
      </c>
      <c r="E579" s="244" t="s">
        <v>3688</v>
      </c>
      <c r="F579" s="98" t="s">
        <v>14</v>
      </c>
      <c r="G579" s="97" t="s">
        <v>1336</v>
      </c>
    </row>
    <row r="580" spans="1:7" ht="51" customHeight="1" x14ac:dyDescent="0.2">
      <c r="A580" s="126">
        <v>574</v>
      </c>
      <c r="B580" s="273" t="s">
        <v>4146</v>
      </c>
      <c r="C580" s="274"/>
      <c r="D580" s="242" t="s">
        <v>1339</v>
      </c>
      <c r="E580" s="244" t="s">
        <v>3523</v>
      </c>
      <c r="F580" s="98" t="s">
        <v>14</v>
      </c>
      <c r="G580" s="97" t="s">
        <v>1336</v>
      </c>
    </row>
    <row r="581" spans="1:7" ht="25.5" customHeight="1" x14ac:dyDescent="0.2">
      <c r="A581" s="126">
        <v>575</v>
      </c>
      <c r="B581" s="273" t="s">
        <v>4241</v>
      </c>
      <c r="C581" s="274"/>
      <c r="D581" s="242" t="s">
        <v>1339</v>
      </c>
      <c r="E581" s="244" t="s">
        <v>4282</v>
      </c>
      <c r="F581" s="98" t="s">
        <v>14</v>
      </c>
      <c r="G581" s="97" t="s">
        <v>1336</v>
      </c>
    </row>
    <row r="582" spans="1:7" ht="38.25" customHeight="1" x14ac:dyDescent="0.2">
      <c r="A582" s="126">
        <v>576</v>
      </c>
      <c r="B582" s="273" t="s">
        <v>146</v>
      </c>
      <c r="C582" s="274"/>
      <c r="D582" s="242" t="s">
        <v>1339</v>
      </c>
      <c r="E582" s="244" t="s">
        <v>4283</v>
      </c>
      <c r="F582" s="98" t="s">
        <v>14</v>
      </c>
      <c r="G582" s="97" t="s">
        <v>1336</v>
      </c>
    </row>
    <row r="583" spans="1:7" ht="114.75" customHeight="1" x14ac:dyDescent="0.2">
      <c r="A583" s="126">
        <v>577</v>
      </c>
      <c r="B583" s="273" t="s">
        <v>4242</v>
      </c>
      <c r="C583" s="274"/>
      <c r="D583" s="242" t="s">
        <v>1339</v>
      </c>
      <c r="E583" s="244" t="s">
        <v>4284</v>
      </c>
      <c r="F583" s="98" t="s">
        <v>14</v>
      </c>
      <c r="G583" s="97" t="s">
        <v>1336</v>
      </c>
    </row>
    <row r="584" spans="1:7" ht="25.5" customHeight="1" x14ac:dyDescent="0.2">
      <c r="A584" s="126">
        <v>578</v>
      </c>
      <c r="B584" s="273" t="s">
        <v>4243</v>
      </c>
      <c r="C584" s="274"/>
      <c r="D584" s="242" t="s">
        <v>1339</v>
      </c>
      <c r="E584" s="244" t="s">
        <v>2977</v>
      </c>
      <c r="F584" s="98" t="s">
        <v>14</v>
      </c>
      <c r="G584" s="97" t="s">
        <v>1336</v>
      </c>
    </row>
    <row r="585" spans="1:7" ht="63.75" customHeight="1" x14ac:dyDescent="0.2">
      <c r="A585" s="126">
        <v>579</v>
      </c>
      <c r="B585" s="273" t="s">
        <v>4095</v>
      </c>
      <c r="C585" s="274"/>
      <c r="D585" s="242" t="s">
        <v>1339</v>
      </c>
      <c r="E585" s="244" t="s">
        <v>4285</v>
      </c>
      <c r="F585" s="98" t="s">
        <v>14</v>
      </c>
      <c r="G585" s="97" t="s">
        <v>1336</v>
      </c>
    </row>
    <row r="586" spans="1:7" ht="127.5" customHeight="1" x14ac:dyDescent="0.2">
      <c r="A586" s="126">
        <v>580</v>
      </c>
      <c r="B586" s="273" t="s">
        <v>4244</v>
      </c>
      <c r="C586" s="274"/>
      <c r="D586" s="242" t="s">
        <v>1339</v>
      </c>
      <c r="E586" s="244" t="s">
        <v>4286</v>
      </c>
      <c r="F586" s="98" t="s">
        <v>14</v>
      </c>
      <c r="G586" s="97" t="s">
        <v>1336</v>
      </c>
    </row>
    <row r="587" spans="1:7" ht="38.25" customHeight="1" x14ac:dyDescent="0.2">
      <c r="A587" s="126">
        <v>581</v>
      </c>
      <c r="B587" s="273" t="s">
        <v>3876</v>
      </c>
      <c r="C587" s="274"/>
      <c r="D587" s="242" t="s">
        <v>1339</v>
      </c>
      <c r="E587" s="244" t="s">
        <v>4287</v>
      </c>
      <c r="F587" s="98" t="s">
        <v>14</v>
      </c>
      <c r="G587" s="97" t="s">
        <v>1336</v>
      </c>
    </row>
    <row r="588" spans="1:7" ht="38.25" customHeight="1" x14ac:dyDescent="0.2">
      <c r="A588" s="126">
        <v>582</v>
      </c>
      <c r="B588" s="273" t="s">
        <v>4245</v>
      </c>
      <c r="C588" s="274"/>
      <c r="D588" s="242" t="s">
        <v>1339</v>
      </c>
      <c r="E588" s="244" t="s">
        <v>4288</v>
      </c>
      <c r="F588" s="98" t="s">
        <v>14</v>
      </c>
      <c r="G588" s="97" t="s">
        <v>1336</v>
      </c>
    </row>
    <row r="589" spans="1:7" ht="38.25" customHeight="1" x14ac:dyDescent="0.2">
      <c r="A589" s="126">
        <v>583</v>
      </c>
      <c r="B589" s="273" t="s">
        <v>4246</v>
      </c>
      <c r="C589" s="274"/>
      <c r="D589" s="242" t="s">
        <v>1339</v>
      </c>
      <c r="E589" s="244" t="s">
        <v>4289</v>
      </c>
      <c r="F589" s="98" t="s">
        <v>14</v>
      </c>
      <c r="G589" s="97" t="s">
        <v>1336</v>
      </c>
    </row>
    <row r="590" spans="1:7" ht="38.25" customHeight="1" x14ac:dyDescent="0.2">
      <c r="A590" s="126">
        <v>584</v>
      </c>
      <c r="B590" s="273" t="s">
        <v>4247</v>
      </c>
      <c r="C590" s="274"/>
      <c r="D590" s="242" t="s">
        <v>1339</v>
      </c>
      <c r="E590" s="244" t="s">
        <v>4290</v>
      </c>
      <c r="F590" s="98" t="s">
        <v>14</v>
      </c>
      <c r="G590" s="97" t="s">
        <v>1336</v>
      </c>
    </row>
    <row r="591" spans="1:7" ht="63.75" customHeight="1" x14ac:dyDescent="0.2">
      <c r="A591" s="126">
        <v>585</v>
      </c>
      <c r="B591" s="273" t="s">
        <v>4248</v>
      </c>
      <c r="C591" s="274"/>
      <c r="D591" s="242" t="s">
        <v>1339</v>
      </c>
      <c r="E591" s="244" t="s">
        <v>4291</v>
      </c>
      <c r="F591" s="98" t="s">
        <v>14</v>
      </c>
      <c r="G591" s="97" t="s">
        <v>1336</v>
      </c>
    </row>
    <row r="592" spans="1:7" ht="38.25" customHeight="1" x14ac:dyDescent="0.2">
      <c r="A592" s="126">
        <v>586</v>
      </c>
      <c r="B592" s="273" t="s">
        <v>3944</v>
      </c>
      <c r="C592" s="274"/>
      <c r="D592" s="242" t="s">
        <v>1339</v>
      </c>
      <c r="E592" s="244" t="s">
        <v>2987</v>
      </c>
      <c r="F592" s="98" t="s">
        <v>14</v>
      </c>
      <c r="G592" s="97" t="s">
        <v>1336</v>
      </c>
    </row>
    <row r="593" spans="1:7" ht="38.25" customHeight="1" x14ac:dyDescent="0.2">
      <c r="A593" s="126">
        <v>587</v>
      </c>
      <c r="B593" s="273" t="s">
        <v>222</v>
      </c>
      <c r="C593" s="274"/>
      <c r="D593" s="242" t="s">
        <v>1339</v>
      </c>
      <c r="E593" s="244" t="s">
        <v>4292</v>
      </c>
      <c r="F593" s="98" t="s">
        <v>14</v>
      </c>
      <c r="G593" s="97" t="s">
        <v>1336</v>
      </c>
    </row>
    <row r="594" spans="1:7" ht="25.5" customHeight="1" x14ac:dyDescent="0.2">
      <c r="A594" s="126">
        <v>588</v>
      </c>
      <c r="B594" s="273" t="s">
        <v>4249</v>
      </c>
      <c r="C594" s="274"/>
      <c r="D594" s="242" t="s">
        <v>1339</v>
      </c>
      <c r="E594" s="244" t="s">
        <v>4293</v>
      </c>
      <c r="F594" s="98" t="s">
        <v>14</v>
      </c>
      <c r="G594" s="97" t="s">
        <v>1336</v>
      </c>
    </row>
    <row r="595" spans="1:7" ht="76.5" customHeight="1" x14ac:dyDescent="0.2">
      <c r="A595" s="126">
        <v>589</v>
      </c>
      <c r="B595" s="273" t="s">
        <v>487</v>
      </c>
      <c r="C595" s="274"/>
      <c r="D595" s="242" t="s">
        <v>1339</v>
      </c>
      <c r="E595" s="244" t="s">
        <v>485</v>
      </c>
      <c r="F595" s="98" t="s">
        <v>14</v>
      </c>
      <c r="G595" s="97" t="s">
        <v>1336</v>
      </c>
    </row>
    <row r="596" spans="1:7" ht="63.75" customHeight="1" x14ac:dyDescent="0.2">
      <c r="A596" s="126">
        <v>590</v>
      </c>
      <c r="B596" s="273" t="s">
        <v>3934</v>
      </c>
      <c r="C596" s="274"/>
      <c r="D596" s="242" t="s">
        <v>1339</v>
      </c>
      <c r="E596" s="244" t="s">
        <v>3736</v>
      </c>
      <c r="F596" s="98" t="s">
        <v>14</v>
      </c>
      <c r="G596" s="97" t="s">
        <v>1336</v>
      </c>
    </row>
    <row r="597" spans="1:7" ht="76.5" customHeight="1" x14ac:dyDescent="0.2">
      <c r="A597" s="126">
        <v>591</v>
      </c>
      <c r="B597" s="273" t="s">
        <v>3937</v>
      </c>
      <c r="C597" s="274"/>
      <c r="D597" s="242" t="s">
        <v>1339</v>
      </c>
      <c r="E597" s="244" t="s">
        <v>2742</v>
      </c>
      <c r="F597" s="98" t="s">
        <v>14</v>
      </c>
      <c r="G597" s="97" t="s">
        <v>1336</v>
      </c>
    </row>
    <row r="598" spans="1:7" ht="76.5" customHeight="1" x14ac:dyDescent="0.2">
      <c r="A598" s="126">
        <v>592</v>
      </c>
      <c r="B598" s="273" t="s">
        <v>3938</v>
      </c>
      <c r="C598" s="274"/>
      <c r="D598" s="242" t="s">
        <v>1339</v>
      </c>
      <c r="E598" s="244" t="s">
        <v>3739</v>
      </c>
      <c r="F598" s="98" t="s">
        <v>14</v>
      </c>
      <c r="G598" s="97" t="s">
        <v>1336</v>
      </c>
    </row>
    <row r="599" spans="1:7" ht="63.75" customHeight="1" x14ac:dyDescent="0.2">
      <c r="A599" s="126">
        <v>593</v>
      </c>
      <c r="B599" s="273" t="s">
        <v>4250</v>
      </c>
      <c r="C599" s="274"/>
      <c r="D599" s="242" t="s">
        <v>1339</v>
      </c>
      <c r="E599" s="244" t="s">
        <v>4294</v>
      </c>
      <c r="F599" s="98" t="s">
        <v>14</v>
      </c>
      <c r="G599" s="97" t="s">
        <v>1336</v>
      </c>
    </row>
    <row r="600" spans="1:7" ht="25.5" customHeight="1" x14ac:dyDescent="0.2">
      <c r="A600" s="126">
        <v>594</v>
      </c>
      <c r="B600" s="273" t="s">
        <v>458</v>
      </c>
      <c r="C600" s="274"/>
      <c r="D600" s="242" t="s">
        <v>1339</v>
      </c>
      <c r="E600" s="244" t="s">
        <v>459</v>
      </c>
      <c r="F600" s="98" t="s">
        <v>14</v>
      </c>
      <c r="G600" s="97" t="s">
        <v>1336</v>
      </c>
    </row>
    <row r="601" spans="1:7" ht="102" customHeight="1" x14ac:dyDescent="0.2">
      <c r="A601" s="126">
        <v>595</v>
      </c>
      <c r="B601" s="273" t="s">
        <v>477</v>
      </c>
      <c r="C601" s="274"/>
      <c r="D601" s="242" t="s">
        <v>1339</v>
      </c>
      <c r="E601" s="244" t="s">
        <v>4295</v>
      </c>
      <c r="F601" s="98" t="s">
        <v>14</v>
      </c>
      <c r="G601" s="97" t="s">
        <v>1336</v>
      </c>
    </row>
    <row r="602" spans="1:7" ht="38.25" customHeight="1" x14ac:dyDescent="0.2">
      <c r="A602" s="126">
        <v>596</v>
      </c>
      <c r="B602" s="273" t="s">
        <v>470</v>
      </c>
      <c r="C602" s="274"/>
      <c r="D602" s="242" t="s">
        <v>1339</v>
      </c>
      <c r="E602" s="244" t="s">
        <v>4296</v>
      </c>
      <c r="F602" s="98" t="s">
        <v>14</v>
      </c>
      <c r="G602" s="97" t="s">
        <v>1336</v>
      </c>
    </row>
    <row r="603" spans="1:7" ht="51" customHeight="1" x14ac:dyDescent="0.2">
      <c r="A603" s="126">
        <v>597</v>
      </c>
      <c r="B603" s="273" t="s">
        <v>4251</v>
      </c>
      <c r="C603" s="274"/>
      <c r="D603" s="242" t="s">
        <v>1339</v>
      </c>
      <c r="E603" s="244" t="s">
        <v>4297</v>
      </c>
      <c r="F603" s="98" t="s">
        <v>14</v>
      </c>
      <c r="G603" s="97" t="s">
        <v>1336</v>
      </c>
    </row>
    <row r="604" spans="1:7" ht="25.5" customHeight="1" x14ac:dyDescent="0.2">
      <c r="A604" s="126">
        <v>598</v>
      </c>
      <c r="B604" s="273" t="s">
        <v>4252</v>
      </c>
      <c r="C604" s="274"/>
      <c r="D604" s="242" t="s">
        <v>1339</v>
      </c>
      <c r="E604" s="244" t="s">
        <v>4298</v>
      </c>
      <c r="F604" s="98" t="s">
        <v>14</v>
      </c>
      <c r="G604" s="97" t="s">
        <v>1336</v>
      </c>
    </row>
    <row r="605" spans="1:7" ht="25.5" customHeight="1" x14ac:dyDescent="0.2">
      <c r="A605" s="126">
        <v>599</v>
      </c>
      <c r="B605" s="273" t="s">
        <v>4253</v>
      </c>
      <c r="C605" s="274"/>
      <c r="D605" s="242" t="s">
        <v>1339</v>
      </c>
      <c r="E605" s="244" t="s">
        <v>2938</v>
      </c>
      <c r="F605" s="98" t="s">
        <v>14</v>
      </c>
      <c r="G605" s="97" t="s">
        <v>1336</v>
      </c>
    </row>
    <row r="606" spans="1:7" ht="51" customHeight="1" x14ac:dyDescent="0.2">
      <c r="A606" s="126">
        <v>600</v>
      </c>
      <c r="B606" s="273" t="s">
        <v>191</v>
      </c>
      <c r="C606" s="274"/>
      <c r="D606" s="242" t="s">
        <v>1339</v>
      </c>
      <c r="E606" s="244" t="s">
        <v>192</v>
      </c>
      <c r="F606" s="98" t="s">
        <v>14</v>
      </c>
      <c r="G606" s="97" t="s">
        <v>1336</v>
      </c>
    </row>
    <row r="607" spans="1:7" ht="38.25" customHeight="1" x14ac:dyDescent="0.2">
      <c r="A607" s="126">
        <v>601</v>
      </c>
      <c r="B607" s="273" t="s">
        <v>4254</v>
      </c>
      <c r="C607" s="274"/>
      <c r="D607" s="242" t="s">
        <v>1339</v>
      </c>
      <c r="E607" s="244" t="s">
        <v>4299</v>
      </c>
      <c r="F607" s="98" t="s">
        <v>14</v>
      </c>
      <c r="G607" s="97" t="s">
        <v>1336</v>
      </c>
    </row>
    <row r="608" spans="1:7" ht="51" customHeight="1" x14ac:dyDescent="0.2">
      <c r="A608" s="126">
        <v>602</v>
      </c>
      <c r="B608" s="273" t="s">
        <v>4255</v>
      </c>
      <c r="C608" s="274"/>
      <c r="D608" s="242" t="s">
        <v>1339</v>
      </c>
      <c r="E608" s="244" t="s">
        <v>4300</v>
      </c>
      <c r="F608" s="98" t="s">
        <v>14</v>
      </c>
      <c r="G608" s="97" t="s">
        <v>1336</v>
      </c>
    </row>
    <row r="609" spans="1:7" ht="38.25" customHeight="1" x14ac:dyDescent="0.2">
      <c r="A609" s="126">
        <v>603</v>
      </c>
      <c r="B609" s="273" t="s">
        <v>4256</v>
      </c>
      <c r="C609" s="274"/>
      <c r="D609" s="242" t="s">
        <v>1339</v>
      </c>
      <c r="E609" s="244" t="s">
        <v>4301</v>
      </c>
      <c r="F609" s="98" t="s">
        <v>14</v>
      </c>
      <c r="G609" s="97" t="s">
        <v>1336</v>
      </c>
    </row>
    <row r="610" spans="1:7" ht="25.5" customHeight="1" x14ac:dyDescent="0.2">
      <c r="A610" s="126">
        <v>604</v>
      </c>
      <c r="B610" s="273" t="s">
        <v>4257</v>
      </c>
      <c r="C610" s="274"/>
      <c r="D610" s="242" t="s">
        <v>1339</v>
      </c>
      <c r="E610" s="244" t="s">
        <v>4302</v>
      </c>
      <c r="F610" s="98" t="s">
        <v>14</v>
      </c>
      <c r="G610" s="97" t="s">
        <v>1336</v>
      </c>
    </row>
    <row r="611" spans="1:7" ht="63.75" customHeight="1" x14ac:dyDescent="0.2">
      <c r="A611" s="126">
        <v>605</v>
      </c>
      <c r="B611" s="273" t="s">
        <v>4258</v>
      </c>
      <c r="C611" s="274"/>
      <c r="D611" s="242" t="s">
        <v>1339</v>
      </c>
      <c r="E611" s="244" t="s">
        <v>4303</v>
      </c>
      <c r="F611" s="98" t="s">
        <v>14</v>
      </c>
      <c r="G611" s="97" t="s">
        <v>1336</v>
      </c>
    </row>
    <row r="612" spans="1:7" ht="89.25" customHeight="1" x14ac:dyDescent="0.2">
      <c r="A612" s="126">
        <v>606</v>
      </c>
      <c r="B612" s="273" t="s">
        <v>4259</v>
      </c>
      <c r="C612" s="274"/>
      <c r="D612" s="242" t="s">
        <v>1339</v>
      </c>
      <c r="E612" s="244" t="s">
        <v>4304</v>
      </c>
      <c r="F612" s="98" t="s">
        <v>14</v>
      </c>
      <c r="G612" s="97" t="s">
        <v>1336</v>
      </c>
    </row>
    <row r="613" spans="1:7" ht="38.25" customHeight="1" x14ac:dyDescent="0.2">
      <c r="A613" s="126">
        <v>607</v>
      </c>
      <c r="B613" s="273" t="s">
        <v>4260</v>
      </c>
      <c r="C613" s="274"/>
      <c r="D613" s="242" t="s">
        <v>1339</v>
      </c>
      <c r="E613" s="244" t="s">
        <v>4305</v>
      </c>
      <c r="F613" s="98" t="s">
        <v>14</v>
      </c>
      <c r="G613" s="97" t="s">
        <v>1336</v>
      </c>
    </row>
    <row r="614" spans="1:7" ht="38.25" customHeight="1" x14ac:dyDescent="0.2">
      <c r="A614" s="126">
        <v>608</v>
      </c>
      <c r="B614" s="273" t="s">
        <v>4261</v>
      </c>
      <c r="C614" s="274"/>
      <c r="D614" s="242" t="s">
        <v>1339</v>
      </c>
      <c r="E614" s="244" t="s">
        <v>4306</v>
      </c>
      <c r="F614" s="98" t="s">
        <v>14</v>
      </c>
      <c r="G614" s="97" t="s">
        <v>1336</v>
      </c>
    </row>
    <row r="615" spans="1:7" ht="51" customHeight="1" x14ac:dyDescent="0.2">
      <c r="A615" s="126">
        <v>609</v>
      </c>
      <c r="B615" s="273" t="s">
        <v>4262</v>
      </c>
      <c r="C615" s="274"/>
      <c r="D615" s="242" t="s">
        <v>1339</v>
      </c>
      <c r="E615" s="244" t="s">
        <v>4307</v>
      </c>
      <c r="F615" s="98" t="s">
        <v>14</v>
      </c>
      <c r="G615" s="97" t="s">
        <v>1336</v>
      </c>
    </row>
    <row r="616" spans="1:7" ht="51" customHeight="1" x14ac:dyDescent="0.2">
      <c r="A616" s="126">
        <v>610</v>
      </c>
      <c r="B616" s="273" t="s">
        <v>4263</v>
      </c>
      <c r="C616" s="274"/>
      <c r="D616" s="242" t="s">
        <v>1339</v>
      </c>
      <c r="E616" s="244" t="s">
        <v>4308</v>
      </c>
      <c r="F616" s="98" t="s">
        <v>14</v>
      </c>
      <c r="G616" s="97" t="s">
        <v>1336</v>
      </c>
    </row>
    <row r="617" spans="1:7" ht="102" customHeight="1" x14ac:dyDescent="0.2">
      <c r="A617" s="126">
        <v>611</v>
      </c>
      <c r="B617" s="273" t="s">
        <v>4264</v>
      </c>
      <c r="C617" s="274"/>
      <c r="D617" s="242" t="s">
        <v>1339</v>
      </c>
      <c r="E617" s="244" t="s">
        <v>4309</v>
      </c>
      <c r="F617" s="98" t="s">
        <v>14</v>
      </c>
      <c r="G617" s="97" t="s">
        <v>1336</v>
      </c>
    </row>
    <row r="618" spans="1:7" ht="76.5" customHeight="1" x14ac:dyDescent="0.2">
      <c r="A618" s="126">
        <v>612</v>
      </c>
      <c r="B618" s="273" t="s">
        <v>4265</v>
      </c>
      <c r="C618" s="274"/>
      <c r="D618" s="242" t="s">
        <v>1339</v>
      </c>
      <c r="E618" s="244" t="s">
        <v>4310</v>
      </c>
      <c r="F618" s="98" t="s">
        <v>14</v>
      </c>
      <c r="G618" s="97" t="s">
        <v>1336</v>
      </c>
    </row>
    <row r="619" spans="1:7" ht="63.75" customHeight="1" x14ac:dyDescent="0.2">
      <c r="A619" s="126">
        <v>613</v>
      </c>
      <c r="B619" s="273" t="s">
        <v>4266</v>
      </c>
      <c r="C619" s="274"/>
      <c r="D619" s="242" t="s">
        <v>1339</v>
      </c>
      <c r="E619" s="244" t="s">
        <v>4311</v>
      </c>
      <c r="F619" s="98" t="s">
        <v>14</v>
      </c>
      <c r="G619" s="97" t="s">
        <v>1336</v>
      </c>
    </row>
    <row r="620" spans="1:7" ht="25.5" customHeight="1" x14ac:dyDescent="0.2">
      <c r="A620" s="126">
        <v>614</v>
      </c>
      <c r="B620" s="273" t="s">
        <v>4267</v>
      </c>
      <c r="C620" s="274"/>
      <c r="D620" s="242" t="s">
        <v>1339</v>
      </c>
      <c r="E620" s="244" t="s">
        <v>4312</v>
      </c>
      <c r="F620" s="98" t="s">
        <v>14</v>
      </c>
      <c r="G620" s="97" t="s">
        <v>1336</v>
      </c>
    </row>
    <row r="621" spans="1:7" ht="38.25" customHeight="1" x14ac:dyDescent="0.2">
      <c r="A621" s="126">
        <v>615</v>
      </c>
      <c r="B621" s="273" t="s">
        <v>149</v>
      </c>
      <c r="C621" s="274"/>
      <c r="D621" s="242" t="s">
        <v>1339</v>
      </c>
      <c r="E621" s="244" t="s">
        <v>540</v>
      </c>
      <c r="F621" s="98" t="s">
        <v>14</v>
      </c>
      <c r="G621" s="97" t="s">
        <v>1336</v>
      </c>
    </row>
    <row r="622" spans="1:7" ht="38.25" customHeight="1" x14ac:dyDescent="0.2">
      <c r="A622" s="126">
        <v>616</v>
      </c>
      <c r="B622" s="273" t="s">
        <v>199</v>
      </c>
      <c r="C622" s="274"/>
      <c r="D622" s="242" t="s">
        <v>1339</v>
      </c>
      <c r="E622" s="244" t="s">
        <v>540</v>
      </c>
      <c r="F622" s="98" t="s">
        <v>14</v>
      </c>
      <c r="G622" s="97" t="s">
        <v>1336</v>
      </c>
    </row>
    <row r="623" spans="1:7" ht="38.25" customHeight="1" x14ac:dyDescent="0.2">
      <c r="A623" s="126">
        <v>617</v>
      </c>
      <c r="B623" s="273" t="s">
        <v>4268</v>
      </c>
      <c r="C623" s="274"/>
      <c r="D623" s="242" t="s">
        <v>1339</v>
      </c>
      <c r="E623" s="244" t="s">
        <v>2866</v>
      </c>
      <c r="F623" s="98" t="s">
        <v>14</v>
      </c>
      <c r="G623" s="97" t="s">
        <v>1336</v>
      </c>
    </row>
    <row r="624" spans="1:7" ht="38.25" customHeight="1" x14ac:dyDescent="0.2">
      <c r="A624" s="126">
        <v>618</v>
      </c>
      <c r="B624" s="273" t="s">
        <v>584</v>
      </c>
      <c r="C624" s="274"/>
      <c r="D624" s="242" t="s">
        <v>1339</v>
      </c>
      <c r="E624" s="244" t="s">
        <v>2980</v>
      </c>
      <c r="F624" s="98" t="s">
        <v>14</v>
      </c>
      <c r="G624" s="97" t="s">
        <v>1336</v>
      </c>
    </row>
    <row r="625" spans="1:7" ht="51" customHeight="1" x14ac:dyDescent="0.2">
      <c r="A625" s="126">
        <v>619</v>
      </c>
      <c r="B625" s="273" t="s">
        <v>222</v>
      </c>
      <c r="C625" s="274"/>
      <c r="D625" s="242" t="s">
        <v>1339</v>
      </c>
      <c r="E625" s="244" t="s">
        <v>507</v>
      </c>
      <c r="F625" s="98" t="s">
        <v>14</v>
      </c>
      <c r="G625" s="97" t="s">
        <v>1336</v>
      </c>
    </row>
    <row r="626" spans="1:7" ht="89.25" customHeight="1" x14ac:dyDescent="0.2">
      <c r="A626" s="126">
        <v>620</v>
      </c>
      <c r="B626" s="273" t="s">
        <v>487</v>
      </c>
      <c r="C626" s="274"/>
      <c r="D626" s="242" t="s">
        <v>1339</v>
      </c>
      <c r="E626" s="244" t="s">
        <v>3458</v>
      </c>
      <c r="F626" s="98" t="s">
        <v>14</v>
      </c>
      <c r="G626" s="97" t="s">
        <v>1336</v>
      </c>
    </row>
    <row r="627" spans="1:7" ht="51" customHeight="1" x14ac:dyDescent="0.2">
      <c r="A627" s="126">
        <v>621</v>
      </c>
      <c r="B627" s="273" t="s">
        <v>155</v>
      </c>
      <c r="C627" s="274"/>
      <c r="D627" s="242" t="s">
        <v>1339</v>
      </c>
      <c r="E627" s="244" t="s">
        <v>4313</v>
      </c>
      <c r="F627" s="98" t="s">
        <v>14</v>
      </c>
      <c r="G627" s="97" t="s">
        <v>1336</v>
      </c>
    </row>
    <row r="628" spans="1:7" ht="76.5" customHeight="1" x14ac:dyDescent="0.2">
      <c r="A628" s="126">
        <v>622</v>
      </c>
      <c r="B628" s="273" t="s">
        <v>4269</v>
      </c>
      <c r="C628" s="274"/>
      <c r="D628" s="242" t="s">
        <v>1339</v>
      </c>
      <c r="E628" s="244" t="s">
        <v>4314</v>
      </c>
      <c r="F628" s="98" t="s">
        <v>14</v>
      </c>
      <c r="G628" s="97" t="s">
        <v>1336</v>
      </c>
    </row>
    <row r="629" spans="1:7" ht="127.5" customHeight="1" x14ac:dyDescent="0.2">
      <c r="A629" s="126">
        <v>623</v>
      </c>
      <c r="B629" s="273" t="s">
        <v>3935</v>
      </c>
      <c r="C629" s="274"/>
      <c r="D629" s="242" t="s">
        <v>1339</v>
      </c>
      <c r="E629" s="244" t="s">
        <v>4315</v>
      </c>
      <c r="F629" s="98" t="s">
        <v>14</v>
      </c>
      <c r="G629" s="97" t="s">
        <v>1336</v>
      </c>
    </row>
    <row r="630" spans="1:7" ht="38.25" customHeight="1" x14ac:dyDescent="0.2">
      <c r="A630" s="126">
        <v>624</v>
      </c>
      <c r="B630" s="273" t="s">
        <v>3941</v>
      </c>
      <c r="C630" s="274"/>
      <c r="D630" s="242" t="s">
        <v>1339</v>
      </c>
      <c r="E630" s="244" t="s">
        <v>4316</v>
      </c>
      <c r="F630" s="98" t="s">
        <v>14</v>
      </c>
      <c r="G630" s="97" t="s">
        <v>1336</v>
      </c>
    </row>
    <row r="631" spans="1:7" ht="25.5" customHeight="1" x14ac:dyDescent="0.2">
      <c r="A631" s="126">
        <v>625</v>
      </c>
      <c r="B631" s="273" t="s">
        <v>458</v>
      </c>
      <c r="C631" s="274"/>
      <c r="D631" s="242" t="s">
        <v>1339</v>
      </c>
      <c r="E631" s="244" t="s">
        <v>459</v>
      </c>
      <c r="F631" s="98" t="s">
        <v>14</v>
      </c>
      <c r="G631" s="97" t="s">
        <v>1336</v>
      </c>
    </row>
    <row r="632" spans="1:7" ht="114.75" customHeight="1" x14ac:dyDescent="0.2">
      <c r="A632" s="126">
        <v>626</v>
      </c>
      <c r="B632" s="273" t="s">
        <v>4270</v>
      </c>
      <c r="C632" s="274"/>
      <c r="D632" s="242" t="s">
        <v>1339</v>
      </c>
      <c r="E632" s="244" t="s">
        <v>4317</v>
      </c>
      <c r="F632" s="98" t="s">
        <v>14</v>
      </c>
      <c r="G632" s="97" t="s">
        <v>1336</v>
      </c>
    </row>
    <row r="633" spans="1:7" ht="76.5" customHeight="1" x14ac:dyDescent="0.2">
      <c r="A633" s="126">
        <v>627</v>
      </c>
      <c r="B633" s="273" t="s">
        <v>4271</v>
      </c>
      <c r="C633" s="274"/>
      <c r="D633" s="242" t="s">
        <v>1339</v>
      </c>
      <c r="E633" s="244" t="s">
        <v>4318</v>
      </c>
      <c r="F633" s="98" t="s">
        <v>14</v>
      </c>
      <c r="G633" s="97" t="s">
        <v>1336</v>
      </c>
    </row>
    <row r="634" spans="1:7" ht="38.25" customHeight="1" x14ac:dyDescent="0.2">
      <c r="A634" s="126">
        <v>628</v>
      </c>
      <c r="B634" s="273" t="s">
        <v>490</v>
      </c>
      <c r="C634" s="274"/>
      <c r="D634" s="242" t="s">
        <v>1339</v>
      </c>
      <c r="E634" s="244" t="s">
        <v>4319</v>
      </c>
      <c r="F634" s="98" t="s">
        <v>14</v>
      </c>
      <c r="G634" s="97" t="s">
        <v>1336</v>
      </c>
    </row>
    <row r="635" spans="1:7" ht="51" customHeight="1" x14ac:dyDescent="0.2">
      <c r="A635" s="126">
        <v>629</v>
      </c>
      <c r="B635" s="273" t="s">
        <v>4272</v>
      </c>
      <c r="C635" s="274"/>
      <c r="D635" s="242" t="s">
        <v>1339</v>
      </c>
      <c r="E635" s="244" t="s">
        <v>4320</v>
      </c>
      <c r="F635" s="98" t="s">
        <v>14</v>
      </c>
      <c r="G635" s="97" t="s">
        <v>1336</v>
      </c>
    </row>
    <row r="636" spans="1:7" ht="76.5" customHeight="1" x14ac:dyDescent="0.2">
      <c r="A636" s="126">
        <v>630</v>
      </c>
      <c r="B636" s="273" t="s">
        <v>4273</v>
      </c>
      <c r="C636" s="274"/>
      <c r="D636" s="242" t="s">
        <v>1339</v>
      </c>
      <c r="E636" s="244" t="s">
        <v>4321</v>
      </c>
      <c r="F636" s="98" t="s">
        <v>14</v>
      </c>
      <c r="G636" s="97" t="s">
        <v>1336</v>
      </c>
    </row>
    <row r="637" spans="1:7" ht="63.75" customHeight="1" x14ac:dyDescent="0.2">
      <c r="A637" s="126">
        <v>631</v>
      </c>
      <c r="B637" s="273" t="s">
        <v>4274</v>
      </c>
      <c r="C637" s="274"/>
      <c r="D637" s="242" t="s">
        <v>1339</v>
      </c>
      <c r="E637" s="244" t="s">
        <v>4322</v>
      </c>
      <c r="F637" s="98" t="s">
        <v>14</v>
      </c>
      <c r="G637" s="97" t="s">
        <v>1336</v>
      </c>
    </row>
    <row r="638" spans="1:7" ht="89.25" customHeight="1" x14ac:dyDescent="0.2">
      <c r="A638" s="126">
        <v>632</v>
      </c>
      <c r="B638" s="273" t="s">
        <v>185</v>
      </c>
      <c r="C638" s="274"/>
      <c r="D638" s="242" t="s">
        <v>1339</v>
      </c>
      <c r="E638" s="244" t="s">
        <v>4323</v>
      </c>
      <c r="F638" s="98" t="s">
        <v>14</v>
      </c>
      <c r="G638" s="97" t="s">
        <v>1336</v>
      </c>
    </row>
    <row r="639" spans="1:7" ht="63.75" customHeight="1" x14ac:dyDescent="0.2">
      <c r="A639" s="126">
        <v>633</v>
      </c>
      <c r="B639" s="273" t="s">
        <v>4275</v>
      </c>
      <c r="C639" s="274"/>
      <c r="D639" s="242" t="s">
        <v>1339</v>
      </c>
      <c r="E639" s="244" t="s">
        <v>4324</v>
      </c>
      <c r="F639" s="98" t="s">
        <v>14</v>
      </c>
      <c r="G639" s="97" t="s">
        <v>1336</v>
      </c>
    </row>
    <row r="640" spans="1:7" ht="51" customHeight="1" x14ac:dyDescent="0.2">
      <c r="A640" s="126">
        <v>634</v>
      </c>
      <c r="B640" s="273" t="s">
        <v>4276</v>
      </c>
      <c r="C640" s="274"/>
      <c r="D640" s="242" t="s">
        <v>1339</v>
      </c>
      <c r="E640" s="244" t="s">
        <v>4325</v>
      </c>
      <c r="F640" s="98" t="s">
        <v>14</v>
      </c>
      <c r="G640" s="97" t="s">
        <v>1336</v>
      </c>
    </row>
    <row r="641" spans="1:7" ht="51" customHeight="1" x14ac:dyDescent="0.2">
      <c r="A641" s="126">
        <v>635</v>
      </c>
      <c r="B641" s="273" t="s">
        <v>191</v>
      </c>
      <c r="C641" s="274"/>
      <c r="D641" s="242" t="s">
        <v>1339</v>
      </c>
      <c r="E641" s="244" t="s">
        <v>192</v>
      </c>
      <c r="F641" s="98" t="s">
        <v>14</v>
      </c>
      <c r="G641" s="97" t="s">
        <v>1336</v>
      </c>
    </row>
    <row r="642" spans="1:7" ht="63.75" customHeight="1" x14ac:dyDescent="0.2">
      <c r="A642" s="126">
        <v>636</v>
      </c>
      <c r="B642" s="273" t="s">
        <v>4277</v>
      </c>
      <c r="C642" s="274"/>
      <c r="D642" s="242" t="s">
        <v>1339</v>
      </c>
      <c r="E642" s="244" t="s">
        <v>4326</v>
      </c>
      <c r="F642" s="98" t="s">
        <v>14</v>
      </c>
      <c r="G642" s="97" t="s">
        <v>1336</v>
      </c>
    </row>
    <row r="643" spans="1:7" ht="38.25" customHeight="1" x14ac:dyDescent="0.2">
      <c r="A643" s="126">
        <v>637</v>
      </c>
      <c r="B643" s="273" t="s">
        <v>4256</v>
      </c>
      <c r="C643" s="274"/>
      <c r="D643" s="242" t="s">
        <v>1339</v>
      </c>
      <c r="E643" s="244" t="s">
        <v>4301</v>
      </c>
      <c r="F643" s="98" t="s">
        <v>14</v>
      </c>
      <c r="G643" s="97" t="s">
        <v>1336</v>
      </c>
    </row>
    <row r="644" spans="1:7" ht="38.25" customHeight="1" x14ac:dyDescent="0.2">
      <c r="A644" s="126">
        <v>638</v>
      </c>
      <c r="B644" s="273" t="s">
        <v>3954</v>
      </c>
      <c r="C644" s="274"/>
      <c r="D644" s="242" t="s">
        <v>1339</v>
      </c>
      <c r="E644" s="244" t="s">
        <v>4327</v>
      </c>
      <c r="F644" s="98" t="s">
        <v>14</v>
      </c>
      <c r="G644" s="97" t="s">
        <v>1336</v>
      </c>
    </row>
    <row r="645" spans="1:7" ht="102" customHeight="1" x14ac:dyDescent="0.2">
      <c r="A645" s="126">
        <v>639</v>
      </c>
      <c r="B645" s="273" t="s">
        <v>4278</v>
      </c>
      <c r="C645" s="274"/>
      <c r="D645" s="242" t="s">
        <v>1339</v>
      </c>
      <c r="E645" s="244" t="s">
        <v>4328</v>
      </c>
      <c r="F645" s="98" t="s">
        <v>14</v>
      </c>
      <c r="G645" s="97" t="s">
        <v>1336</v>
      </c>
    </row>
    <row r="646" spans="1:7" ht="51" customHeight="1" x14ac:dyDescent="0.2">
      <c r="A646" s="126">
        <v>640</v>
      </c>
      <c r="B646" s="273" t="s">
        <v>4279</v>
      </c>
      <c r="C646" s="274"/>
      <c r="D646" s="242" t="s">
        <v>1339</v>
      </c>
      <c r="E646" s="244" t="s">
        <v>4329</v>
      </c>
      <c r="F646" s="98" t="s">
        <v>14</v>
      </c>
      <c r="G646" s="97" t="s">
        <v>1336</v>
      </c>
    </row>
    <row r="647" spans="1:7" ht="51" customHeight="1" x14ac:dyDescent="0.2">
      <c r="A647" s="126">
        <v>641</v>
      </c>
      <c r="B647" s="273" t="s">
        <v>4280</v>
      </c>
      <c r="C647" s="274"/>
      <c r="D647" s="242" t="s">
        <v>1339</v>
      </c>
      <c r="E647" s="244" t="s">
        <v>4330</v>
      </c>
      <c r="F647" s="98" t="s">
        <v>14</v>
      </c>
      <c r="G647" s="97" t="s">
        <v>1336</v>
      </c>
    </row>
    <row r="648" spans="1:7" ht="63.75" customHeight="1" x14ac:dyDescent="0.2">
      <c r="A648" s="126">
        <v>642</v>
      </c>
      <c r="B648" s="273" t="s">
        <v>3949</v>
      </c>
      <c r="C648" s="274"/>
      <c r="D648" s="242" t="s">
        <v>1339</v>
      </c>
      <c r="E648" s="244" t="s">
        <v>4331</v>
      </c>
      <c r="F648" s="98" t="s">
        <v>14</v>
      </c>
      <c r="G648" s="97" t="s">
        <v>1336</v>
      </c>
    </row>
    <row r="649" spans="1:7" ht="89.25" customHeight="1" x14ac:dyDescent="0.2">
      <c r="A649" s="126">
        <v>643</v>
      </c>
      <c r="B649" s="273" t="s">
        <v>4281</v>
      </c>
      <c r="C649" s="274"/>
      <c r="D649" s="242" t="s">
        <v>1339</v>
      </c>
      <c r="E649" s="244" t="s">
        <v>4332</v>
      </c>
      <c r="F649" s="98" t="s">
        <v>14</v>
      </c>
      <c r="G649" s="97" t="s">
        <v>1336</v>
      </c>
    </row>
    <row r="650" spans="1:7" ht="42.75" customHeight="1" x14ac:dyDescent="0.2">
      <c r="A650" s="126">
        <v>644</v>
      </c>
      <c r="B650" s="273" t="s">
        <v>2000</v>
      </c>
      <c r="C650" s="274"/>
      <c r="D650" s="242" t="s">
        <v>1339</v>
      </c>
      <c r="E650" s="245" t="s">
        <v>2003</v>
      </c>
      <c r="F650" s="98" t="s">
        <v>14</v>
      </c>
      <c r="G650" s="97" t="s">
        <v>1336</v>
      </c>
    </row>
    <row r="651" spans="1:7" ht="57" customHeight="1" x14ac:dyDescent="0.2">
      <c r="A651" s="126">
        <v>645</v>
      </c>
      <c r="B651" s="273" t="s">
        <v>2010</v>
      </c>
      <c r="C651" s="274"/>
      <c r="D651" s="242" t="s">
        <v>1339</v>
      </c>
      <c r="E651" s="245" t="s">
        <v>2013</v>
      </c>
      <c r="F651" s="98" t="s">
        <v>14</v>
      </c>
      <c r="G651" s="97" t="s">
        <v>1336</v>
      </c>
    </row>
    <row r="652" spans="1:7" ht="28.5" customHeight="1" x14ac:dyDescent="0.2">
      <c r="A652" s="126">
        <v>646</v>
      </c>
      <c r="B652" s="273" t="s">
        <v>1993</v>
      </c>
      <c r="C652" s="274"/>
      <c r="D652" s="242" t="s">
        <v>1339</v>
      </c>
      <c r="E652" s="245" t="s">
        <v>1995</v>
      </c>
      <c r="F652" s="98" t="s">
        <v>14</v>
      </c>
      <c r="G652" s="97" t="s">
        <v>1336</v>
      </c>
    </row>
    <row r="653" spans="1:7" ht="48" customHeight="1" x14ac:dyDescent="0.2">
      <c r="A653" s="126">
        <v>647</v>
      </c>
      <c r="B653" s="273" t="s">
        <v>1997</v>
      </c>
      <c r="C653" s="274"/>
      <c r="D653" s="242" t="s">
        <v>1339</v>
      </c>
      <c r="E653" s="245" t="s">
        <v>1997</v>
      </c>
      <c r="F653" s="98" t="s">
        <v>14</v>
      </c>
      <c r="G653" s="97" t="s">
        <v>1336</v>
      </c>
    </row>
    <row r="654" spans="1:7" ht="45" customHeight="1" x14ac:dyDescent="0.2">
      <c r="A654" s="126">
        <v>648</v>
      </c>
      <c r="B654" s="273" t="s">
        <v>4333</v>
      </c>
      <c r="C654" s="274"/>
      <c r="D654" s="242" t="s">
        <v>1339</v>
      </c>
      <c r="E654" s="245" t="s">
        <v>4344</v>
      </c>
      <c r="F654" s="98" t="s">
        <v>14</v>
      </c>
      <c r="G654" s="97" t="s">
        <v>1336</v>
      </c>
    </row>
    <row r="655" spans="1:7" ht="57.75" customHeight="1" x14ac:dyDescent="0.2">
      <c r="A655" s="126">
        <v>649</v>
      </c>
      <c r="B655" s="273" t="s">
        <v>4338</v>
      </c>
      <c r="C655" s="274"/>
      <c r="D655" s="242" t="s">
        <v>1339</v>
      </c>
      <c r="E655" s="245" t="s">
        <v>4345</v>
      </c>
      <c r="F655" s="98" t="s">
        <v>14</v>
      </c>
      <c r="G655" s="97" t="s">
        <v>1336</v>
      </c>
    </row>
    <row r="656" spans="1:7" ht="84.75" customHeight="1" x14ac:dyDescent="0.2">
      <c r="A656" s="126">
        <v>650</v>
      </c>
      <c r="B656" s="273" t="s">
        <v>4334</v>
      </c>
      <c r="C656" s="274"/>
      <c r="D656" s="242" t="s">
        <v>1339</v>
      </c>
      <c r="E656" s="245" t="s">
        <v>4346</v>
      </c>
      <c r="F656" s="98" t="s">
        <v>14</v>
      </c>
      <c r="G656" s="97" t="s">
        <v>1336</v>
      </c>
    </row>
    <row r="657" spans="1:7" ht="74.25" customHeight="1" x14ac:dyDescent="0.2">
      <c r="A657" s="126">
        <v>651</v>
      </c>
      <c r="B657" s="273" t="s">
        <v>4335</v>
      </c>
      <c r="C657" s="274"/>
      <c r="D657" s="242" t="s">
        <v>1339</v>
      </c>
      <c r="E657" s="245" t="s">
        <v>4347</v>
      </c>
      <c r="F657" s="98" t="s">
        <v>14</v>
      </c>
      <c r="G657" s="97" t="s">
        <v>1336</v>
      </c>
    </row>
    <row r="658" spans="1:7" ht="45" customHeight="1" x14ac:dyDescent="0.2">
      <c r="A658" s="126">
        <v>652</v>
      </c>
      <c r="B658" s="273" t="s">
        <v>4336</v>
      </c>
      <c r="C658" s="274"/>
      <c r="D658" s="242" t="s">
        <v>1339</v>
      </c>
      <c r="E658" s="245" t="s">
        <v>4348</v>
      </c>
      <c r="F658" s="98" t="s">
        <v>14</v>
      </c>
      <c r="G658" s="97" t="s">
        <v>1336</v>
      </c>
    </row>
    <row r="659" spans="1:7" ht="58.5" customHeight="1" x14ac:dyDescent="0.2">
      <c r="A659" s="126">
        <v>653</v>
      </c>
      <c r="B659" s="273" t="s">
        <v>4339</v>
      </c>
      <c r="C659" s="274"/>
      <c r="D659" s="242" t="s">
        <v>1339</v>
      </c>
      <c r="E659" s="245" t="s">
        <v>4349</v>
      </c>
      <c r="F659" s="98" t="s">
        <v>14</v>
      </c>
      <c r="G659" s="97" t="s">
        <v>1336</v>
      </c>
    </row>
    <row r="660" spans="1:7" ht="41.25" customHeight="1" x14ac:dyDescent="0.2">
      <c r="A660" s="126">
        <v>654</v>
      </c>
      <c r="B660" s="273" t="s">
        <v>4340</v>
      </c>
      <c r="C660" s="274"/>
      <c r="D660" s="242" t="s">
        <v>1339</v>
      </c>
      <c r="E660" s="245" t="s">
        <v>4350</v>
      </c>
      <c r="F660" s="98" t="s">
        <v>14</v>
      </c>
      <c r="G660" s="97" t="s">
        <v>1336</v>
      </c>
    </row>
    <row r="661" spans="1:7" ht="42.75" customHeight="1" x14ac:dyDescent="0.2">
      <c r="A661" s="126">
        <v>655</v>
      </c>
      <c r="B661" s="273" t="s">
        <v>4341</v>
      </c>
      <c r="C661" s="274"/>
      <c r="D661" s="242" t="s">
        <v>1339</v>
      </c>
      <c r="E661" s="245" t="s">
        <v>4351</v>
      </c>
      <c r="F661" s="98" t="s">
        <v>14</v>
      </c>
      <c r="G661" s="97" t="s">
        <v>1336</v>
      </c>
    </row>
    <row r="662" spans="1:7" ht="45" customHeight="1" x14ac:dyDescent="0.2">
      <c r="A662" s="126">
        <v>656</v>
      </c>
      <c r="B662" s="273" t="s">
        <v>4337</v>
      </c>
      <c r="C662" s="274"/>
      <c r="D662" s="242" t="s">
        <v>1339</v>
      </c>
      <c r="E662" s="245" t="s">
        <v>4352</v>
      </c>
      <c r="F662" s="98" t="s">
        <v>14</v>
      </c>
      <c r="G662" s="97" t="s">
        <v>1336</v>
      </c>
    </row>
    <row r="663" spans="1:7" ht="42.75" customHeight="1" x14ac:dyDescent="0.2">
      <c r="A663" s="126">
        <v>657</v>
      </c>
      <c r="B663" s="273" t="s">
        <v>4342</v>
      </c>
      <c r="C663" s="274"/>
      <c r="D663" s="242" t="s">
        <v>1339</v>
      </c>
      <c r="E663" s="245" t="s">
        <v>4353</v>
      </c>
      <c r="F663" s="98" t="s">
        <v>14</v>
      </c>
      <c r="G663" s="97" t="s">
        <v>1336</v>
      </c>
    </row>
    <row r="664" spans="1:7" ht="31.5" customHeight="1" x14ac:dyDescent="0.2">
      <c r="A664" s="126">
        <v>658</v>
      </c>
      <c r="B664" s="273" t="s">
        <v>4343</v>
      </c>
      <c r="C664" s="274"/>
      <c r="D664" s="242" t="s">
        <v>1339</v>
      </c>
      <c r="E664" s="245" t="s">
        <v>4354</v>
      </c>
      <c r="F664" s="98" t="s">
        <v>14</v>
      </c>
      <c r="G664" s="97" t="s">
        <v>1336</v>
      </c>
    </row>
    <row r="665" spans="1:7" ht="16.5" customHeight="1" x14ac:dyDescent="0.2">
      <c r="A665" s="126">
        <v>659</v>
      </c>
      <c r="B665" s="273" t="s">
        <v>4355</v>
      </c>
      <c r="C665" s="274"/>
      <c r="D665" s="242" t="s">
        <v>1339</v>
      </c>
      <c r="E665" s="246" t="s">
        <v>2464</v>
      </c>
      <c r="F665" s="98" t="s">
        <v>14</v>
      </c>
      <c r="G665" s="99" t="s">
        <v>1336</v>
      </c>
    </row>
    <row r="666" spans="1:7" ht="16.5" customHeight="1" x14ac:dyDescent="0.2">
      <c r="A666" s="126">
        <v>660</v>
      </c>
      <c r="B666" s="273" t="s">
        <v>4356</v>
      </c>
      <c r="C666" s="274"/>
      <c r="D666" s="242" t="s">
        <v>1339</v>
      </c>
      <c r="E666" s="246" t="s">
        <v>2465</v>
      </c>
      <c r="F666" s="98" t="s">
        <v>14</v>
      </c>
      <c r="G666" s="99" t="s">
        <v>1336</v>
      </c>
    </row>
    <row r="667" spans="1:7" ht="84" customHeight="1" x14ac:dyDescent="0.2">
      <c r="A667" s="126"/>
      <c r="B667" s="368" t="s">
        <v>4391</v>
      </c>
      <c r="C667" s="369"/>
      <c r="D667" s="242" t="s">
        <v>1339</v>
      </c>
      <c r="E667" s="246" t="s">
        <v>4392</v>
      </c>
      <c r="F667" s="98" t="s">
        <v>14</v>
      </c>
      <c r="G667" s="99" t="s">
        <v>4393</v>
      </c>
    </row>
    <row r="668" spans="1:7" ht="16.5" customHeight="1" x14ac:dyDescent="0.2">
      <c r="A668" s="126">
        <v>661</v>
      </c>
      <c r="B668" s="273" t="s">
        <v>4357</v>
      </c>
      <c r="C668" s="274"/>
      <c r="D668" s="242" t="s">
        <v>1339</v>
      </c>
      <c r="E668" s="246" t="s">
        <v>2415</v>
      </c>
      <c r="F668" s="98" t="s">
        <v>14</v>
      </c>
      <c r="G668" s="99" t="s">
        <v>1336</v>
      </c>
    </row>
    <row r="669" spans="1:7" ht="16.5" customHeight="1" x14ac:dyDescent="0.2">
      <c r="A669" s="126">
        <v>662</v>
      </c>
      <c r="B669" s="273" t="s">
        <v>4358</v>
      </c>
      <c r="C669" s="274"/>
      <c r="D669" s="242" t="s">
        <v>1339</v>
      </c>
      <c r="E669" s="246" t="s">
        <v>2466</v>
      </c>
      <c r="F669" s="98" t="s">
        <v>14</v>
      </c>
      <c r="G669" s="99" t="s">
        <v>1336</v>
      </c>
    </row>
    <row r="670" spans="1:7" ht="16.5" customHeight="1" x14ac:dyDescent="0.2">
      <c r="A670" s="126">
        <v>663</v>
      </c>
      <c r="B670" s="273" t="s">
        <v>4359</v>
      </c>
      <c r="C670" s="274"/>
      <c r="D670" s="242" t="s">
        <v>1339</v>
      </c>
      <c r="E670" s="246" t="s">
        <v>1571</v>
      </c>
      <c r="F670" s="98" t="s">
        <v>14</v>
      </c>
      <c r="G670" s="99" t="s">
        <v>1336</v>
      </c>
    </row>
    <row r="671" spans="1:7" ht="16.5" customHeight="1" x14ac:dyDescent="0.2">
      <c r="A671" s="126">
        <v>664</v>
      </c>
      <c r="B671" s="273" t="s">
        <v>4360</v>
      </c>
      <c r="C671" s="274"/>
      <c r="D671" s="242" t="s">
        <v>1339</v>
      </c>
      <c r="E671" s="246" t="s">
        <v>2467</v>
      </c>
      <c r="F671" s="98" t="s">
        <v>14</v>
      </c>
      <c r="G671" s="99" t="s">
        <v>1336</v>
      </c>
    </row>
    <row r="672" spans="1:7" ht="16.5" customHeight="1" x14ac:dyDescent="0.2">
      <c r="A672" s="126">
        <v>665</v>
      </c>
      <c r="B672" s="273" t="s">
        <v>4361</v>
      </c>
      <c r="C672" s="274"/>
      <c r="D672" s="242" t="s">
        <v>1339</v>
      </c>
      <c r="E672" s="246" t="s">
        <v>1354</v>
      </c>
      <c r="F672" s="98" t="s">
        <v>14</v>
      </c>
      <c r="G672" s="99" t="s">
        <v>1336</v>
      </c>
    </row>
    <row r="673" spans="1:7" ht="16.5" customHeight="1" x14ac:dyDescent="0.2">
      <c r="A673" s="126">
        <v>666</v>
      </c>
      <c r="B673" s="273" t="s">
        <v>4362</v>
      </c>
      <c r="C673" s="274"/>
      <c r="D673" s="242" t="s">
        <v>1339</v>
      </c>
      <c r="E673" s="246" t="s">
        <v>2469</v>
      </c>
      <c r="F673" s="98" t="s">
        <v>14</v>
      </c>
      <c r="G673" s="99" t="s">
        <v>1336</v>
      </c>
    </row>
    <row r="674" spans="1:7" ht="16.5" customHeight="1" x14ac:dyDescent="0.2">
      <c r="A674" s="126">
        <v>667</v>
      </c>
      <c r="B674" s="273" t="s">
        <v>4363</v>
      </c>
      <c r="C674" s="274"/>
      <c r="D674" s="242" t="s">
        <v>1339</v>
      </c>
      <c r="E674" s="246" t="s">
        <v>1549</v>
      </c>
      <c r="F674" s="98" t="s">
        <v>14</v>
      </c>
      <c r="G674" s="99" t="s">
        <v>1336</v>
      </c>
    </row>
    <row r="675" spans="1:7" ht="16.5" customHeight="1" x14ac:dyDescent="0.2">
      <c r="A675" s="126">
        <v>668</v>
      </c>
      <c r="B675" s="273" t="s">
        <v>4364</v>
      </c>
      <c r="C675" s="274"/>
      <c r="D675" s="242" t="s">
        <v>1339</v>
      </c>
      <c r="E675" s="246" t="s">
        <v>2470</v>
      </c>
      <c r="F675" s="98" t="s">
        <v>14</v>
      </c>
      <c r="G675" s="99" t="s">
        <v>1336</v>
      </c>
    </row>
    <row r="676" spans="1:7" ht="57" x14ac:dyDescent="0.2">
      <c r="A676" s="126"/>
      <c r="B676" s="368" t="s">
        <v>4394</v>
      </c>
      <c r="C676" s="369"/>
      <c r="D676" s="242" t="s">
        <v>4395</v>
      </c>
      <c r="E676" s="245" t="s">
        <v>4396</v>
      </c>
      <c r="F676" s="98" t="s">
        <v>14</v>
      </c>
      <c r="G676" s="370" t="s">
        <v>1334</v>
      </c>
    </row>
    <row r="677" spans="1:7" ht="16.5" customHeight="1" x14ac:dyDescent="0.2">
      <c r="A677" s="126">
        <v>669</v>
      </c>
      <c r="B677" s="273" t="s">
        <v>4365</v>
      </c>
      <c r="C677" s="274"/>
      <c r="D677" s="242" t="s">
        <v>1339</v>
      </c>
      <c r="E677" s="246" t="s">
        <v>2471</v>
      </c>
      <c r="F677" s="98" t="s">
        <v>14</v>
      </c>
      <c r="G677" s="99" t="s">
        <v>1336</v>
      </c>
    </row>
    <row r="678" spans="1:7" ht="16.5" customHeight="1" x14ac:dyDescent="0.2">
      <c r="A678" s="126">
        <v>670</v>
      </c>
      <c r="B678" s="273" t="s">
        <v>4366</v>
      </c>
      <c r="C678" s="274"/>
      <c r="D678" s="242" t="s">
        <v>1339</v>
      </c>
      <c r="E678" s="246" t="s">
        <v>2472</v>
      </c>
      <c r="F678" s="98" t="s">
        <v>14</v>
      </c>
      <c r="G678" s="99" t="s">
        <v>1336</v>
      </c>
    </row>
    <row r="679" spans="1:7" ht="16.5" customHeight="1" x14ac:dyDescent="0.2">
      <c r="A679" s="126">
        <v>671</v>
      </c>
      <c r="B679" s="273" t="s">
        <v>4367</v>
      </c>
      <c r="C679" s="274"/>
      <c r="D679" s="242" t="s">
        <v>1339</v>
      </c>
      <c r="E679" s="246" t="s">
        <v>2473</v>
      </c>
      <c r="F679" s="98" t="s">
        <v>14</v>
      </c>
      <c r="G679" s="99" t="s">
        <v>1336</v>
      </c>
    </row>
    <row r="680" spans="1:7" ht="16.5" customHeight="1" x14ac:dyDescent="0.2">
      <c r="A680" s="126">
        <v>672</v>
      </c>
      <c r="B680" s="273" t="s">
        <v>4368</v>
      </c>
      <c r="C680" s="274"/>
      <c r="D680" s="242" t="s">
        <v>1339</v>
      </c>
      <c r="E680" s="246" t="s">
        <v>2474</v>
      </c>
      <c r="F680" s="98" t="s">
        <v>14</v>
      </c>
      <c r="G680" s="99" t="s">
        <v>1336</v>
      </c>
    </row>
    <row r="681" spans="1:7" ht="16.5" customHeight="1" x14ac:dyDescent="0.2">
      <c r="A681" s="126">
        <v>673</v>
      </c>
      <c r="B681" s="273" t="s">
        <v>4369</v>
      </c>
      <c r="C681" s="274"/>
      <c r="D681" s="242" t="s">
        <v>1339</v>
      </c>
      <c r="E681" s="246" t="s">
        <v>1513</v>
      </c>
      <c r="F681" s="98" t="s">
        <v>14</v>
      </c>
      <c r="G681" s="99" t="s">
        <v>1336</v>
      </c>
    </row>
    <row r="682" spans="1:7" ht="16.5" customHeight="1" x14ac:dyDescent="0.2">
      <c r="A682" s="126">
        <v>674</v>
      </c>
      <c r="B682" s="273" t="s">
        <v>4370</v>
      </c>
      <c r="C682" s="274"/>
      <c r="D682" s="242" t="s">
        <v>1339</v>
      </c>
      <c r="E682" s="246" t="s">
        <v>2475</v>
      </c>
      <c r="F682" s="98" t="s">
        <v>14</v>
      </c>
      <c r="G682" s="99" t="s">
        <v>1336</v>
      </c>
    </row>
    <row r="683" spans="1:7" ht="48" customHeight="1" x14ac:dyDescent="0.2">
      <c r="A683" s="126"/>
      <c r="B683" s="368" t="s">
        <v>4397</v>
      </c>
      <c r="C683" s="369"/>
      <c r="D683" s="242" t="s">
        <v>4395</v>
      </c>
      <c r="E683" s="245" t="s">
        <v>4398</v>
      </c>
      <c r="F683" s="98" t="s">
        <v>14</v>
      </c>
      <c r="G683" s="370" t="s">
        <v>1334</v>
      </c>
    </row>
    <row r="684" spans="1:7" ht="16.5" customHeight="1" x14ac:dyDescent="0.2">
      <c r="A684" s="126">
        <v>675</v>
      </c>
      <c r="B684" s="273" t="s">
        <v>4371</v>
      </c>
      <c r="C684" s="274"/>
      <c r="D684" s="242" t="s">
        <v>1339</v>
      </c>
      <c r="E684" s="246" t="s">
        <v>2476</v>
      </c>
      <c r="F684" s="98" t="s">
        <v>14</v>
      </c>
      <c r="G684" s="99" t="s">
        <v>1336</v>
      </c>
    </row>
    <row r="685" spans="1:7" ht="16.5" customHeight="1" x14ac:dyDescent="0.2">
      <c r="A685" s="126">
        <v>676</v>
      </c>
      <c r="B685" s="273" t="s">
        <v>4372</v>
      </c>
      <c r="C685" s="274"/>
      <c r="D685" s="242" t="s">
        <v>1339</v>
      </c>
      <c r="E685" s="246" t="s">
        <v>1462</v>
      </c>
      <c r="F685" s="98" t="s">
        <v>14</v>
      </c>
      <c r="G685" s="99" t="s">
        <v>1336</v>
      </c>
    </row>
    <row r="686" spans="1:7" ht="16.5" customHeight="1" x14ac:dyDescent="0.2">
      <c r="A686" s="126">
        <v>677</v>
      </c>
      <c r="B686" s="273" t="s">
        <v>4373</v>
      </c>
      <c r="C686" s="274"/>
      <c r="D686" s="242" t="s">
        <v>1339</v>
      </c>
      <c r="E686" s="246" t="s">
        <v>2477</v>
      </c>
      <c r="F686" s="98" t="s">
        <v>14</v>
      </c>
      <c r="G686" s="99" t="s">
        <v>1336</v>
      </c>
    </row>
    <row r="687" spans="1:7" ht="16.5" customHeight="1" x14ac:dyDescent="0.2">
      <c r="A687" s="126">
        <v>678</v>
      </c>
      <c r="B687" s="273" t="s">
        <v>4374</v>
      </c>
      <c r="C687" s="274"/>
      <c r="D687" s="242" t="s">
        <v>1339</v>
      </c>
      <c r="E687" s="246" t="s">
        <v>2478</v>
      </c>
      <c r="F687" s="98" t="s">
        <v>14</v>
      </c>
      <c r="G687" s="99" t="s">
        <v>1336</v>
      </c>
    </row>
    <row r="688" spans="1:7" ht="16.5" customHeight="1" x14ac:dyDescent="0.2">
      <c r="A688" s="126">
        <v>679</v>
      </c>
      <c r="B688" s="273" t="s">
        <v>4375</v>
      </c>
      <c r="C688" s="274"/>
      <c r="D688" s="242" t="s">
        <v>1339</v>
      </c>
      <c r="E688" s="246" t="s">
        <v>2479</v>
      </c>
      <c r="F688" s="98" t="s">
        <v>14</v>
      </c>
      <c r="G688" s="99" t="s">
        <v>1336</v>
      </c>
    </row>
    <row r="689" spans="1:7" ht="16.5" customHeight="1" x14ac:dyDescent="0.2">
      <c r="A689" s="126">
        <v>680</v>
      </c>
      <c r="B689" s="273" t="s">
        <v>4376</v>
      </c>
      <c r="C689" s="274"/>
      <c r="D689" s="242" t="s">
        <v>1339</v>
      </c>
      <c r="E689" s="246" t="s">
        <v>2480</v>
      </c>
      <c r="F689" s="98" t="s">
        <v>14</v>
      </c>
      <c r="G689" s="99" t="s">
        <v>1336</v>
      </c>
    </row>
    <row r="690" spans="1:7" ht="57" x14ac:dyDescent="0.2">
      <c r="A690" s="126">
        <v>681</v>
      </c>
      <c r="B690" s="273" t="s">
        <v>4377</v>
      </c>
      <c r="C690" s="274"/>
      <c r="D690" s="242" t="s">
        <v>1339</v>
      </c>
      <c r="E690" s="246" t="s">
        <v>4378</v>
      </c>
      <c r="F690" s="98" t="s">
        <v>14</v>
      </c>
      <c r="G690" s="99" t="s">
        <v>1336</v>
      </c>
    </row>
    <row r="691" spans="1:7" ht="114" x14ac:dyDescent="0.2">
      <c r="A691" s="126">
        <v>682</v>
      </c>
      <c r="B691" s="273" t="s">
        <v>4379</v>
      </c>
      <c r="C691" s="274"/>
      <c r="D691" s="242" t="s">
        <v>1339</v>
      </c>
      <c r="E691" s="246" t="s">
        <v>4380</v>
      </c>
      <c r="F691" s="98" t="s">
        <v>14</v>
      </c>
      <c r="G691" s="99" t="s">
        <v>1336</v>
      </c>
    </row>
    <row r="692" spans="1:7" ht="71.25" x14ac:dyDescent="0.2">
      <c r="A692" s="126">
        <v>683</v>
      </c>
      <c r="B692" s="273" t="s">
        <v>4381</v>
      </c>
      <c r="C692" s="274"/>
      <c r="D692" s="242" t="s">
        <v>1339</v>
      </c>
      <c r="E692" s="246" t="s">
        <v>534</v>
      </c>
      <c r="F692" s="98" t="s">
        <v>14</v>
      </c>
      <c r="G692" s="99" t="s">
        <v>1336</v>
      </c>
    </row>
    <row r="693" spans="1:7" ht="99.75" x14ac:dyDescent="0.2">
      <c r="A693" s="126">
        <v>684</v>
      </c>
      <c r="B693" s="273" t="s">
        <v>4382</v>
      </c>
      <c r="C693" s="274"/>
      <c r="D693" s="242" t="s">
        <v>1339</v>
      </c>
      <c r="E693" s="246" t="s">
        <v>4383</v>
      </c>
      <c r="F693" s="98" t="s">
        <v>14</v>
      </c>
      <c r="G693" s="99" t="s">
        <v>1336</v>
      </c>
    </row>
    <row r="694" spans="1:7" ht="85.5" x14ac:dyDescent="0.2">
      <c r="A694" s="126">
        <v>685</v>
      </c>
      <c r="B694" s="277" t="s">
        <v>4384</v>
      </c>
      <c r="C694" s="277"/>
      <c r="D694" s="242" t="s">
        <v>1339</v>
      </c>
      <c r="E694" s="246" t="s">
        <v>4385</v>
      </c>
      <c r="F694" s="98" t="s">
        <v>14</v>
      </c>
      <c r="G694" s="99" t="s">
        <v>1336</v>
      </c>
    </row>
    <row r="695" spans="1:7" ht="42.75" x14ac:dyDescent="0.2">
      <c r="A695" s="126">
        <v>686</v>
      </c>
      <c r="B695" s="277" t="s">
        <v>4389</v>
      </c>
      <c r="C695" s="277"/>
      <c r="D695" s="242" t="s">
        <v>1339</v>
      </c>
      <c r="E695" s="246" t="s">
        <v>4390</v>
      </c>
      <c r="F695" s="98" t="s">
        <v>14</v>
      </c>
      <c r="G695" s="99" t="s">
        <v>1336</v>
      </c>
    </row>
  </sheetData>
  <autoFilter ref="B6:L689">
    <filterColumn colId="5" showButton="0"/>
  </autoFilter>
  <sortState ref="B7:K217">
    <sortCondition descending="1" ref="K7:K217"/>
  </sortState>
  <mergeCells count="693">
    <mergeCell ref="B683:C683"/>
    <mergeCell ref="B695:C695"/>
    <mergeCell ref="B691:C691"/>
    <mergeCell ref="B692:C692"/>
    <mergeCell ref="B693:C693"/>
    <mergeCell ref="B694:C694"/>
    <mergeCell ref="B4:G4"/>
    <mergeCell ref="B214:C214"/>
    <mergeCell ref="B215:C215"/>
    <mergeCell ref="B216:C216"/>
    <mergeCell ref="B217:C217"/>
    <mergeCell ref="B218:C218"/>
    <mergeCell ref="B209:C209"/>
    <mergeCell ref="B210:C210"/>
    <mergeCell ref="B211:C211"/>
    <mergeCell ref="B212:C212"/>
    <mergeCell ref="B213:C213"/>
    <mergeCell ref="B204:C204"/>
    <mergeCell ref="B205:C205"/>
    <mergeCell ref="B206:C206"/>
    <mergeCell ref="B207:C207"/>
    <mergeCell ref="B208:C208"/>
    <mergeCell ref="B199:C199"/>
    <mergeCell ref="B200:C200"/>
    <mergeCell ref="B201:C201"/>
    <mergeCell ref="B202:C202"/>
    <mergeCell ref="B203:C203"/>
    <mergeCell ref="B194:C194"/>
    <mergeCell ref="B195:C195"/>
    <mergeCell ref="B196:C196"/>
    <mergeCell ref="B197:C197"/>
    <mergeCell ref="B198:C198"/>
    <mergeCell ref="B189:C189"/>
    <mergeCell ref="B190:C190"/>
    <mergeCell ref="B191:C191"/>
    <mergeCell ref="B192:C192"/>
    <mergeCell ref="B193:C193"/>
    <mergeCell ref="B184:C184"/>
    <mergeCell ref="B185:C185"/>
    <mergeCell ref="B186:C186"/>
    <mergeCell ref="B187:C187"/>
    <mergeCell ref="B188:C188"/>
    <mergeCell ref="B179:C179"/>
    <mergeCell ref="B180:C180"/>
    <mergeCell ref="B181:C181"/>
    <mergeCell ref="B182:C182"/>
    <mergeCell ref="B183:C183"/>
    <mergeCell ref="B174:C174"/>
    <mergeCell ref="B175:C175"/>
    <mergeCell ref="B176:C176"/>
    <mergeCell ref="B177:C177"/>
    <mergeCell ref="B178:C178"/>
    <mergeCell ref="B169:C169"/>
    <mergeCell ref="B170:C170"/>
    <mergeCell ref="B171:C171"/>
    <mergeCell ref="B172:C172"/>
    <mergeCell ref="B173:C173"/>
    <mergeCell ref="B164:C164"/>
    <mergeCell ref="B165:C165"/>
    <mergeCell ref="B166:C166"/>
    <mergeCell ref="B167:C167"/>
    <mergeCell ref="B168:C168"/>
    <mergeCell ref="B159:C159"/>
    <mergeCell ref="B160:C160"/>
    <mergeCell ref="B161:C161"/>
    <mergeCell ref="B162:C162"/>
    <mergeCell ref="B163:C163"/>
    <mergeCell ref="B154:C154"/>
    <mergeCell ref="B155:C155"/>
    <mergeCell ref="B156:C156"/>
    <mergeCell ref="B157:C157"/>
    <mergeCell ref="B158:C158"/>
    <mergeCell ref="B149:C149"/>
    <mergeCell ref="B150:C150"/>
    <mergeCell ref="B151:C151"/>
    <mergeCell ref="B152:C152"/>
    <mergeCell ref="B153:C15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1:C131"/>
    <mergeCell ref="B132:C132"/>
    <mergeCell ref="B133:C133"/>
    <mergeCell ref="B124:C124"/>
    <mergeCell ref="B125:C125"/>
    <mergeCell ref="B126:C126"/>
    <mergeCell ref="B127:C127"/>
    <mergeCell ref="B128:C128"/>
    <mergeCell ref="B120:C120"/>
    <mergeCell ref="B121:C121"/>
    <mergeCell ref="B122:C122"/>
    <mergeCell ref="B123:C123"/>
    <mergeCell ref="B115:C115"/>
    <mergeCell ref="B116:C116"/>
    <mergeCell ref="B117:C117"/>
    <mergeCell ref="B118:C118"/>
    <mergeCell ref="B119:C119"/>
    <mergeCell ref="B113:C113"/>
    <mergeCell ref="B114:C114"/>
    <mergeCell ref="B109:C109"/>
    <mergeCell ref="B110:C110"/>
    <mergeCell ref="B111:C111"/>
    <mergeCell ref="B112:C112"/>
    <mergeCell ref="B104:C104"/>
    <mergeCell ref="B105:C105"/>
    <mergeCell ref="B106:C106"/>
    <mergeCell ref="B107:C107"/>
    <mergeCell ref="B108:C108"/>
    <mergeCell ref="B101:C101"/>
    <mergeCell ref="B102:C102"/>
    <mergeCell ref="B103:C103"/>
    <mergeCell ref="B96:C96"/>
    <mergeCell ref="B97:C97"/>
    <mergeCell ref="B98:C98"/>
    <mergeCell ref="B99:C99"/>
    <mergeCell ref="B100:C100"/>
    <mergeCell ref="B93:C93"/>
    <mergeCell ref="B94:C94"/>
    <mergeCell ref="B95:C95"/>
    <mergeCell ref="B92:C92"/>
    <mergeCell ref="B90:C90"/>
    <mergeCell ref="B91:C91"/>
    <mergeCell ref="B87:C87"/>
    <mergeCell ref="B88:C88"/>
    <mergeCell ref="B89:C89"/>
    <mergeCell ref="B82:C82"/>
    <mergeCell ref="B83:C83"/>
    <mergeCell ref="B84:C84"/>
    <mergeCell ref="B85:C85"/>
    <mergeCell ref="B86:C86"/>
    <mergeCell ref="B77:C77"/>
    <mergeCell ref="B78:C78"/>
    <mergeCell ref="B79:C79"/>
    <mergeCell ref="B80:C80"/>
    <mergeCell ref="B81:C81"/>
    <mergeCell ref="B74:C74"/>
    <mergeCell ref="B75:C75"/>
    <mergeCell ref="B76:C76"/>
    <mergeCell ref="B70:C70"/>
    <mergeCell ref="B71:C71"/>
    <mergeCell ref="B72:C72"/>
    <mergeCell ref="B73:C73"/>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1:C51"/>
    <mergeCell ref="B52:C52"/>
    <mergeCell ref="B53:C53"/>
    <mergeCell ref="B54:C54"/>
    <mergeCell ref="B45:C45"/>
    <mergeCell ref="B46:C46"/>
    <mergeCell ref="B47:C47"/>
    <mergeCell ref="B48:C48"/>
    <mergeCell ref="B49:C49"/>
    <mergeCell ref="B42:C42"/>
    <mergeCell ref="B43:C43"/>
    <mergeCell ref="B44:C44"/>
    <mergeCell ref="B35:C35"/>
    <mergeCell ref="B36:C36"/>
    <mergeCell ref="B37:C37"/>
    <mergeCell ref="B38:C38"/>
    <mergeCell ref="B39:C39"/>
    <mergeCell ref="B50:C50"/>
    <mergeCell ref="B31:C31"/>
    <mergeCell ref="B32:C32"/>
    <mergeCell ref="B26:C26"/>
    <mergeCell ref="B27:C27"/>
    <mergeCell ref="B28:C28"/>
    <mergeCell ref="B29:C29"/>
    <mergeCell ref="B30:C30"/>
    <mergeCell ref="B40:C40"/>
    <mergeCell ref="B41:C41"/>
    <mergeCell ref="B690:C690"/>
    <mergeCell ref="B7:C7"/>
    <mergeCell ref="B8:C8"/>
    <mergeCell ref="B685:C685"/>
    <mergeCell ref="B686:C686"/>
    <mergeCell ref="B687:C687"/>
    <mergeCell ref="B688:C688"/>
    <mergeCell ref="B689:C689"/>
    <mergeCell ref="B679:C679"/>
    <mergeCell ref="B680:C680"/>
    <mergeCell ref="B681:C681"/>
    <mergeCell ref="B682:C682"/>
    <mergeCell ref="B684:C684"/>
    <mergeCell ref="B673:C673"/>
    <mergeCell ref="B674:C674"/>
    <mergeCell ref="B675:C675"/>
    <mergeCell ref="B21:C21"/>
    <mergeCell ref="B22:C22"/>
    <mergeCell ref="B23:C23"/>
    <mergeCell ref="B24:C24"/>
    <mergeCell ref="B25:C25"/>
    <mergeCell ref="B16:C16"/>
    <mergeCell ref="B17:C17"/>
    <mergeCell ref="B18:C18"/>
    <mergeCell ref="B677:C677"/>
    <mergeCell ref="B678:C678"/>
    <mergeCell ref="B668:C668"/>
    <mergeCell ref="B669:C669"/>
    <mergeCell ref="B670:C670"/>
    <mergeCell ref="B671:C671"/>
    <mergeCell ref="B672:C672"/>
    <mergeCell ref="B662:C662"/>
    <mergeCell ref="B663:C663"/>
    <mergeCell ref="B664:C664"/>
    <mergeCell ref="B665:C665"/>
    <mergeCell ref="B666:C666"/>
    <mergeCell ref="B667:C667"/>
    <mergeCell ref="B676:C676"/>
    <mergeCell ref="B657:C657"/>
    <mergeCell ref="B658:C658"/>
    <mergeCell ref="B659:C659"/>
    <mergeCell ref="B660:C660"/>
    <mergeCell ref="B661:C661"/>
    <mergeCell ref="B652:C652"/>
    <mergeCell ref="B653:C653"/>
    <mergeCell ref="B654:C654"/>
    <mergeCell ref="B655:C655"/>
    <mergeCell ref="B656:C656"/>
    <mergeCell ref="B647:C647"/>
    <mergeCell ref="B648:C648"/>
    <mergeCell ref="B649:C649"/>
    <mergeCell ref="B650:C650"/>
    <mergeCell ref="B651:C651"/>
    <mergeCell ref="B642:C642"/>
    <mergeCell ref="B643:C643"/>
    <mergeCell ref="B644:C644"/>
    <mergeCell ref="B645:C645"/>
    <mergeCell ref="B646:C646"/>
    <mergeCell ref="B637:C637"/>
    <mergeCell ref="B638:C638"/>
    <mergeCell ref="B639:C639"/>
    <mergeCell ref="B640:C640"/>
    <mergeCell ref="B641:C641"/>
    <mergeCell ref="B632:C632"/>
    <mergeCell ref="B633:C633"/>
    <mergeCell ref="B634:C634"/>
    <mergeCell ref="B635:C635"/>
    <mergeCell ref="B636:C636"/>
    <mergeCell ref="B627:C627"/>
    <mergeCell ref="B628:C628"/>
    <mergeCell ref="B629:C629"/>
    <mergeCell ref="B630:C630"/>
    <mergeCell ref="B631:C631"/>
    <mergeCell ref="B622:C622"/>
    <mergeCell ref="B623:C623"/>
    <mergeCell ref="B624:C624"/>
    <mergeCell ref="B625:C625"/>
    <mergeCell ref="B626:C626"/>
    <mergeCell ref="B617:C617"/>
    <mergeCell ref="B618:C618"/>
    <mergeCell ref="B619:C619"/>
    <mergeCell ref="B620:C620"/>
    <mergeCell ref="B621:C621"/>
    <mergeCell ref="B612:C612"/>
    <mergeCell ref="B613:C613"/>
    <mergeCell ref="B614:C614"/>
    <mergeCell ref="B615:C615"/>
    <mergeCell ref="B616:C616"/>
    <mergeCell ref="B606:C606"/>
    <mergeCell ref="B608:C608"/>
    <mergeCell ref="B609:C609"/>
    <mergeCell ref="B610:C610"/>
    <mergeCell ref="B611:C611"/>
    <mergeCell ref="B601:C601"/>
    <mergeCell ref="B602:C602"/>
    <mergeCell ref="B603:C603"/>
    <mergeCell ref="B604:C604"/>
    <mergeCell ref="B605:C605"/>
    <mergeCell ref="B596:C596"/>
    <mergeCell ref="B597:C597"/>
    <mergeCell ref="B598:C598"/>
    <mergeCell ref="B599:C599"/>
    <mergeCell ref="B600:C600"/>
    <mergeCell ref="B591:C591"/>
    <mergeCell ref="B592:C592"/>
    <mergeCell ref="B593:C593"/>
    <mergeCell ref="B594:C594"/>
    <mergeCell ref="B595:C595"/>
    <mergeCell ref="B586:C586"/>
    <mergeCell ref="B587:C587"/>
    <mergeCell ref="B588:C588"/>
    <mergeCell ref="B589:C589"/>
    <mergeCell ref="B590:C590"/>
    <mergeCell ref="B581:C581"/>
    <mergeCell ref="B582:C582"/>
    <mergeCell ref="B583:C583"/>
    <mergeCell ref="B584:C584"/>
    <mergeCell ref="B585:C585"/>
    <mergeCell ref="B576:C576"/>
    <mergeCell ref="B577:C577"/>
    <mergeCell ref="B578:C578"/>
    <mergeCell ref="B579:C579"/>
    <mergeCell ref="B580:C580"/>
    <mergeCell ref="B571:C571"/>
    <mergeCell ref="B572:C572"/>
    <mergeCell ref="B573:C573"/>
    <mergeCell ref="B574:C574"/>
    <mergeCell ref="B575:C575"/>
    <mergeCell ref="B566:C566"/>
    <mergeCell ref="B567:C567"/>
    <mergeCell ref="B568:C568"/>
    <mergeCell ref="B569:C569"/>
    <mergeCell ref="B570:C570"/>
    <mergeCell ref="B561:C561"/>
    <mergeCell ref="B562:C562"/>
    <mergeCell ref="B563:C563"/>
    <mergeCell ref="B564:C564"/>
    <mergeCell ref="B565:C565"/>
    <mergeCell ref="B556:C556"/>
    <mergeCell ref="B557:C557"/>
    <mergeCell ref="B558:C558"/>
    <mergeCell ref="B559:C559"/>
    <mergeCell ref="B560:C560"/>
    <mergeCell ref="B551:C551"/>
    <mergeCell ref="B552:C552"/>
    <mergeCell ref="B553:C553"/>
    <mergeCell ref="B554:C554"/>
    <mergeCell ref="B555:C555"/>
    <mergeCell ref="B546:C546"/>
    <mergeCell ref="B547:C547"/>
    <mergeCell ref="B548:C548"/>
    <mergeCell ref="B549:C549"/>
    <mergeCell ref="B550:C550"/>
    <mergeCell ref="B541:C541"/>
    <mergeCell ref="B542:C542"/>
    <mergeCell ref="B543:C543"/>
    <mergeCell ref="B544:C544"/>
    <mergeCell ref="B545:C545"/>
    <mergeCell ref="B536:C536"/>
    <mergeCell ref="B537:C537"/>
    <mergeCell ref="B538:C538"/>
    <mergeCell ref="B539:C539"/>
    <mergeCell ref="B540:C540"/>
    <mergeCell ref="B531:C531"/>
    <mergeCell ref="B532:C532"/>
    <mergeCell ref="B533:C533"/>
    <mergeCell ref="B534:C534"/>
    <mergeCell ref="B535:C535"/>
    <mergeCell ref="B526:C526"/>
    <mergeCell ref="B527:C527"/>
    <mergeCell ref="B528:C528"/>
    <mergeCell ref="B529:C529"/>
    <mergeCell ref="B530:C530"/>
    <mergeCell ref="B521:C521"/>
    <mergeCell ref="B522:C522"/>
    <mergeCell ref="B523:C523"/>
    <mergeCell ref="B524:C524"/>
    <mergeCell ref="B525:C525"/>
    <mergeCell ref="B516:C516"/>
    <mergeCell ref="B517:C517"/>
    <mergeCell ref="B518:C518"/>
    <mergeCell ref="B519:C519"/>
    <mergeCell ref="B520:C520"/>
    <mergeCell ref="B511:C511"/>
    <mergeCell ref="B512:C512"/>
    <mergeCell ref="B513:C513"/>
    <mergeCell ref="B514:C514"/>
    <mergeCell ref="B515:C515"/>
    <mergeCell ref="B506:C506"/>
    <mergeCell ref="B507:C507"/>
    <mergeCell ref="B508:C508"/>
    <mergeCell ref="B509:C509"/>
    <mergeCell ref="B510:C510"/>
    <mergeCell ref="B504:C504"/>
    <mergeCell ref="B505:C505"/>
    <mergeCell ref="B499:C499"/>
    <mergeCell ref="B500:C500"/>
    <mergeCell ref="B501:C501"/>
    <mergeCell ref="B502:C502"/>
    <mergeCell ref="B503:C503"/>
    <mergeCell ref="B494:C494"/>
    <mergeCell ref="B495:C495"/>
    <mergeCell ref="B496:C496"/>
    <mergeCell ref="B497:C497"/>
    <mergeCell ref="B498:C498"/>
    <mergeCell ref="B489:C489"/>
    <mergeCell ref="B490:C490"/>
    <mergeCell ref="B491:C491"/>
    <mergeCell ref="B492:C492"/>
    <mergeCell ref="B493:C493"/>
    <mergeCell ref="B485:C485"/>
    <mergeCell ref="B486:C486"/>
    <mergeCell ref="B487:C487"/>
    <mergeCell ref="B488:C488"/>
    <mergeCell ref="B480:C480"/>
    <mergeCell ref="B481:C481"/>
    <mergeCell ref="B482:C482"/>
    <mergeCell ref="B483:C483"/>
    <mergeCell ref="B484:C484"/>
    <mergeCell ref="B475:C475"/>
    <mergeCell ref="B476:C476"/>
    <mergeCell ref="B477:C477"/>
    <mergeCell ref="B478:C478"/>
    <mergeCell ref="B479:C479"/>
    <mergeCell ref="B470:C470"/>
    <mergeCell ref="B471:C471"/>
    <mergeCell ref="B472:C472"/>
    <mergeCell ref="B473:C473"/>
    <mergeCell ref="B474:C474"/>
    <mergeCell ref="B464:C464"/>
    <mergeCell ref="B465:C465"/>
    <mergeCell ref="B466:C466"/>
    <mergeCell ref="B467:C467"/>
    <mergeCell ref="B468:C468"/>
    <mergeCell ref="B459:C459"/>
    <mergeCell ref="B460:C460"/>
    <mergeCell ref="B461:C461"/>
    <mergeCell ref="B462:C462"/>
    <mergeCell ref="B463:C463"/>
    <mergeCell ref="B454:C454"/>
    <mergeCell ref="B455:C455"/>
    <mergeCell ref="B456:C456"/>
    <mergeCell ref="B457:C457"/>
    <mergeCell ref="B458:C458"/>
    <mergeCell ref="B449:C449"/>
    <mergeCell ref="B450:C450"/>
    <mergeCell ref="B451:C451"/>
    <mergeCell ref="B452:C452"/>
    <mergeCell ref="B453:C453"/>
    <mergeCell ref="B444:C444"/>
    <mergeCell ref="B445:C445"/>
    <mergeCell ref="B446:C446"/>
    <mergeCell ref="B447:C447"/>
    <mergeCell ref="B448:C448"/>
    <mergeCell ref="B439:C439"/>
    <mergeCell ref="B440:C440"/>
    <mergeCell ref="B441:C441"/>
    <mergeCell ref="B442:C442"/>
    <mergeCell ref="B443:C443"/>
    <mergeCell ref="B434:C434"/>
    <mergeCell ref="B435:C435"/>
    <mergeCell ref="B436:C436"/>
    <mergeCell ref="B437:C437"/>
    <mergeCell ref="B438:C438"/>
    <mergeCell ref="B429:C429"/>
    <mergeCell ref="B430:C430"/>
    <mergeCell ref="B431:C431"/>
    <mergeCell ref="B432:C432"/>
    <mergeCell ref="B433:C433"/>
    <mergeCell ref="B424:C424"/>
    <mergeCell ref="B425:C425"/>
    <mergeCell ref="B426:C426"/>
    <mergeCell ref="B427:C427"/>
    <mergeCell ref="B428:C428"/>
    <mergeCell ref="B419:C419"/>
    <mergeCell ref="B420:C420"/>
    <mergeCell ref="B421:C421"/>
    <mergeCell ref="B422:C422"/>
    <mergeCell ref="B423:C423"/>
    <mergeCell ref="B414:C414"/>
    <mergeCell ref="B415:C415"/>
    <mergeCell ref="B416:C416"/>
    <mergeCell ref="B417:C417"/>
    <mergeCell ref="B418:C418"/>
    <mergeCell ref="B469:C469"/>
    <mergeCell ref="B607:C607"/>
    <mergeCell ref="B219:C219"/>
    <mergeCell ref="B220:C220"/>
    <mergeCell ref="B221:C221"/>
    <mergeCell ref="B394:C394"/>
    <mergeCell ref="B395:C395"/>
    <mergeCell ref="B406:C406"/>
    <mergeCell ref="B407:C407"/>
    <mergeCell ref="B408:C408"/>
    <mergeCell ref="B409:C409"/>
    <mergeCell ref="B410:C410"/>
    <mergeCell ref="B411:C411"/>
    <mergeCell ref="B412:C412"/>
    <mergeCell ref="B413:C413"/>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7:C307"/>
    <mergeCell ref="B308:C308"/>
    <mergeCell ref="B309:C309"/>
    <mergeCell ref="B310:C310"/>
    <mergeCell ref="B302:C302"/>
    <mergeCell ref="B303:C303"/>
    <mergeCell ref="B304:C304"/>
    <mergeCell ref="B305:C305"/>
    <mergeCell ref="B306:C306"/>
    <mergeCell ref="B297:C297"/>
    <mergeCell ref="B298:C298"/>
    <mergeCell ref="B299:C299"/>
    <mergeCell ref="B300:C300"/>
    <mergeCell ref="B301:C301"/>
    <mergeCell ref="B292:C292"/>
    <mergeCell ref="B293:C293"/>
    <mergeCell ref="B294:C294"/>
    <mergeCell ref="B295:C295"/>
    <mergeCell ref="B296:C296"/>
    <mergeCell ref="B287:C287"/>
    <mergeCell ref="B288:C288"/>
    <mergeCell ref="B289:C289"/>
    <mergeCell ref="B290:C290"/>
    <mergeCell ref="B291:C291"/>
    <mergeCell ref="B282:C282"/>
    <mergeCell ref="B283:C283"/>
    <mergeCell ref="B284:C284"/>
    <mergeCell ref="B285:C285"/>
    <mergeCell ref="B286:C286"/>
    <mergeCell ref="B277:C277"/>
    <mergeCell ref="B278:C278"/>
    <mergeCell ref="B279:C279"/>
    <mergeCell ref="B280:C280"/>
    <mergeCell ref="B281:C281"/>
    <mergeCell ref="B272:C272"/>
    <mergeCell ref="B273:C273"/>
    <mergeCell ref="B274:C274"/>
    <mergeCell ref="B275:C275"/>
    <mergeCell ref="B276:C276"/>
    <mergeCell ref="B267:C267"/>
    <mergeCell ref="B268:C268"/>
    <mergeCell ref="B269:C269"/>
    <mergeCell ref="B270:C270"/>
    <mergeCell ref="B271:C271"/>
    <mergeCell ref="B262:C262"/>
    <mergeCell ref="B263:C263"/>
    <mergeCell ref="B264:C264"/>
    <mergeCell ref="B265:C265"/>
    <mergeCell ref="B266:C266"/>
    <mergeCell ref="B257:C257"/>
    <mergeCell ref="B258:C258"/>
    <mergeCell ref="B259:C259"/>
    <mergeCell ref="B260:C260"/>
    <mergeCell ref="B261:C261"/>
    <mergeCell ref="B252:C252"/>
    <mergeCell ref="B253:C253"/>
    <mergeCell ref="B254:C254"/>
    <mergeCell ref="B255:C255"/>
    <mergeCell ref="B256:C256"/>
    <mergeCell ref="B247:C247"/>
    <mergeCell ref="B248:C248"/>
    <mergeCell ref="B249:C249"/>
    <mergeCell ref="B250:C250"/>
    <mergeCell ref="B251:C251"/>
    <mergeCell ref="B242:C242"/>
    <mergeCell ref="B243:C243"/>
    <mergeCell ref="B244:C244"/>
    <mergeCell ref="B245:C245"/>
    <mergeCell ref="B246:C246"/>
    <mergeCell ref="B237:C237"/>
    <mergeCell ref="B238:C238"/>
    <mergeCell ref="B239:C239"/>
    <mergeCell ref="B240:C240"/>
    <mergeCell ref="B241:C241"/>
    <mergeCell ref="B232:C232"/>
    <mergeCell ref="B233:C233"/>
    <mergeCell ref="B234:C234"/>
    <mergeCell ref="B235:C235"/>
    <mergeCell ref="B236:C236"/>
    <mergeCell ref="B1:D3"/>
    <mergeCell ref="E1:G3"/>
    <mergeCell ref="B227:C227"/>
    <mergeCell ref="B228:C228"/>
    <mergeCell ref="B229:C229"/>
    <mergeCell ref="B230:C230"/>
    <mergeCell ref="B231:C231"/>
    <mergeCell ref="B222:C222"/>
    <mergeCell ref="B223:C223"/>
    <mergeCell ref="B224:C224"/>
    <mergeCell ref="B225:C225"/>
    <mergeCell ref="B226:C226"/>
    <mergeCell ref="B12:C12"/>
    <mergeCell ref="B13:C13"/>
    <mergeCell ref="B14:C14"/>
    <mergeCell ref="B15:C15"/>
    <mergeCell ref="B10:C10"/>
    <mergeCell ref="B11:C11"/>
    <mergeCell ref="B9:C9"/>
    <mergeCell ref="B6:C6"/>
    <mergeCell ref="B19:C19"/>
    <mergeCell ref="B20:C20"/>
    <mergeCell ref="B33:C33"/>
    <mergeCell ref="B34:C34"/>
  </mergeCells>
  <conditionalFormatting sqref="F7:F695">
    <cfRule type="cellIs" dxfId="8" priority="1" operator="equal">
      <formula>"NO CUMPLE"</formula>
    </cfRule>
    <cfRule type="cellIs" dxfId="7" priority="2" operator="equal">
      <formula>"PARCIAL"</formula>
    </cfRule>
    <cfRule type="cellIs" dxfId="6" priority="3" operator="equal">
      <formula>"CUMPLE"</formula>
    </cfRule>
  </conditionalFormatting>
  <dataValidations count="1">
    <dataValidation type="list" allowBlank="1" showInputMessage="1" showErrorMessage="1" sqref="F7:F695">
      <formula1>"CUMPLE,PARCIAL,NO CUMPLE,DEROGADA"</formula1>
    </dataValidation>
  </dataValidations>
  <hyperlinks>
    <hyperlink ref="B191" r:id="rId1"/>
    <hyperlink ref="B178" r:id="rId2"/>
    <hyperlink ref="B168" r:id="rId3"/>
    <hyperlink ref="B49" r:id="rId4"/>
    <hyperlink ref="B166" r:id="rId5"/>
    <hyperlink ref="B69" r:id="rId6"/>
    <hyperlink ref="B16" r:id="rId7"/>
    <hyperlink ref="B86" r:id="rId8"/>
    <hyperlink ref="B50" r:id="rId9"/>
    <hyperlink ref="B81" r:id="rId10"/>
    <hyperlink ref="B87" r:id="rId11"/>
    <hyperlink ref="B156" r:id="rId12"/>
    <hyperlink ref="B51" r:id="rId13"/>
    <hyperlink ref="B52" r:id="rId14"/>
    <hyperlink ref="B17" r:id="rId15"/>
    <hyperlink ref="B161" r:id="rId16"/>
    <hyperlink ref="B70" r:id="rId17"/>
    <hyperlink ref="B116" r:id="rId18"/>
    <hyperlink ref="B53" r:id="rId19" location="0"/>
    <hyperlink ref="B33" r:id="rId20"/>
    <hyperlink ref="B185" r:id="rId21"/>
    <hyperlink ref="B27" r:id="rId22"/>
    <hyperlink ref="B64" r:id="rId23"/>
    <hyperlink ref="B137" r:id="rId24" display="http://www.alcaldiabogota.gov.co/sisjur/normas/Norma1.jsp?i=10551"/>
    <hyperlink ref="E22" r:id="rId25" tooltip="Actualización Modelo Estándar de Control Interno - MECI" display="http://portal.dafp.gov.co/form/formularios.retrive_publicaciones?no=2162"/>
    <hyperlink ref="B7" r:id="rId26"/>
    <hyperlink ref="B8" r:id="rId27"/>
  </hyperlinks>
  <pageMargins left="0.7" right="0.7" top="0.75" bottom="0.75" header="0.3" footer="0.3"/>
  <pageSetup paperSize="9" orientation="portrait" horizontalDpi="4294967295" verticalDpi="4294967295" r:id="rId28"/>
  <drawing r:id="rId29"/>
  <legacyDrawing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workbookViewId="0">
      <selection activeCell="A2" sqref="A2:I2"/>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2164</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28.5" x14ac:dyDescent="0.25">
      <c r="A5" s="164"/>
      <c r="B5" s="161" t="s">
        <v>2165</v>
      </c>
      <c r="C5" s="177">
        <v>42744</v>
      </c>
      <c r="D5" s="161" t="s">
        <v>2166</v>
      </c>
      <c r="E5" s="161" t="s">
        <v>2167</v>
      </c>
      <c r="I5" s="165"/>
    </row>
    <row r="6" spans="1:26" ht="42.75" x14ac:dyDescent="0.25">
      <c r="A6" s="164"/>
      <c r="B6" s="161"/>
      <c r="C6" s="162">
        <v>2008</v>
      </c>
      <c r="D6" s="161" t="s">
        <v>2168</v>
      </c>
      <c r="E6" s="161" t="s">
        <v>2169</v>
      </c>
      <c r="I6" s="165"/>
    </row>
    <row r="7" spans="1:26" ht="71.25" x14ac:dyDescent="0.25">
      <c r="A7" s="164"/>
      <c r="B7" s="161" t="s">
        <v>2170</v>
      </c>
      <c r="C7" s="161"/>
      <c r="D7" s="161" t="s">
        <v>2171</v>
      </c>
      <c r="E7" s="161" t="s">
        <v>2172</v>
      </c>
      <c r="I7" s="165"/>
    </row>
    <row r="8" spans="1:26" ht="85.5" x14ac:dyDescent="0.25">
      <c r="A8" s="164"/>
      <c r="B8" s="161" t="s">
        <v>2173</v>
      </c>
      <c r="C8" s="161"/>
      <c r="D8" s="161" t="s">
        <v>2171</v>
      </c>
      <c r="E8" s="161" t="s">
        <v>2174</v>
      </c>
      <c r="I8" s="165"/>
    </row>
    <row r="9" spans="1:26" ht="28.5" x14ac:dyDescent="0.25">
      <c r="A9" s="164" t="s">
        <v>1861</v>
      </c>
      <c r="B9" s="162">
        <v>9</v>
      </c>
      <c r="C9" s="178">
        <v>28879</v>
      </c>
      <c r="D9" s="161" t="s">
        <v>1556</v>
      </c>
      <c r="E9" s="161" t="s">
        <v>2175</v>
      </c>
      <c r="I9" s="165"/>
    </row>
    <row r="10" spans="1:26" ht="28.5" x14ac:dyDescent="0.25">
      <c r="A10" s="164" t="s">
        <v>1861</v>
      </c>
      <c r="B10" s="162">
        <v>10</v>
      </c>
      <c r="C10" s="179">
        <v>33147</v>
      </c>
      <c r="D10" s="161" t="s">
        <v>1556</v>
      </c>
      <c r="E10" s="161" t="s">
        <v>2176</v>
      </c>
      <c r="I10" s="165"/>
    </row>
    <row r="11" spans="1:26" ht="57" x14ac:dyDescent="0.25">
      <c r="A11" s="164" t="s">
        <v>1861</v>
      </c>
      <c r="B11" s="162">
        <v>60</v>
      </c>
      <c r="C11" s="179">
        <v>34311</v>
      </c>
      <c r="D11" s="161" t="s">
        <v>1556</v>
      </c>
      <c r="E11" s="161" t="s">
        <v>2177</v>
      </c>
      <c r="I11" s="165"/>
    </row>
    <row r="12" spans="1:26" ht="28.5" x14ac:dyDescent="0.25">
      <c r="A12" s="164" t="s">
        <v>1861</v>
      </c>
      <c r="B12" s="162">
        <v>100</v>
      </c>
      <c r="C12" s="178">
        <v>34326</v>
      </c>
      <c r="D12" s="161" t="s">
        <v>1556</v>
      </c>
      <c r="E12" s="161" t="s">
        <v>1569</v>
      </c>
      <c r="I12" s="165"/>
    </row>
    <row r="13" spans="1:26" ht="28.5" x14ac:dyDescent="0.25">
      <c r="A13" s="164" t="s">
        <v>1861</v>
      </c>
      <c r="B13" s="162">
        <v>373</v>
      </c>
      <c r="C13" s="177">
        <v>35587</v>
      </c>
      <c r="D13" s="161" t="s">
        <v>1556</v>
      </c>
      <c r="E13" s="161" t="s">
        <v>2178</v>
      </c>
      <c r="I13" s="165"/>
    </row>
    <row r="14" spans="1:26" ht="42.75" x14ac:dyDescent="0.25">
      <c r="A14" s="164" t="s">
        <v>1861</v>
      </c>
      <c r="B14" s="162">
        <v>400</v>
      </c>
      <c r="C14" s="178">
        <v>35661</v>
      </c>
      <c r="D14" s="161" t="s">
        <v>1556</v>
      </c>
      <c r="E14" s="161" t="s">
        <v>2179</v>
      </c>
      <c r="I14" s="165"/>
    </row>
    <row r="15" spans="1:26" ht="28.5" x14ac:dyDescent="0.25">
      <c r="A15" s="164" t="s">
        <v>1861</v>
      </c>
      <c r="B15" s="162">
        <v>715</v>
      </c>
      <c r="C15" s="162">
        <v>2001</v>
      </c>
      <c r="D15" s="161" t="s">
        <v>1556</v>
      </c>
      <c r="E15" s="161" t="s">
        <v>2180</v>
      </c>
      <c r="I15" s="165"/>
    </row>
    <row r="16" spans="1:26" ht="42.75" x14ac:dyDescent="0.25">
      <c r="A16" s="164" t="s">
        <v>1861</v>
      </c>
      <c r="B16" s="162">
        <v>1043</v>
      </c>
      <c r="C16" s="162">
        <v>2006</v>
      </c>
      <c r="D16" s="161" t="s">
        <v>1556</v>
      </c>
      <c r="E16" s="161" t="s">
        <v>2181</v>
      </c>
      <c r="I16" s="165"/>
    </row>
    <row r="17" spans="1:9" ht="28.5" x14ac:dyDescent="0.25">
      <c r="A17" s="164" t="s">
        <v>1861</v>
      </c>
      <c r="B17" s="162">
        <v>1229</v>
      </c>
      <c r="C17" s="178">
        <v>39645</v>
      </c>
      <c r="D17" s="161" t="s">
        <v>1556</v>
      </c>
      <c r="E17" s="161" t="s">
        <v>2182</v>
      </c>
      <c r="I17" s="165"/>
    </row>
    <row r="18" spans="1:9" ht="28.5" x14ac:dyDescent="0.25">
      <c r="A18" s="164" t="s">
        <v>1861</v>
      </c>
      <c r="B18" s="162">
        <v>10</v>
      </c>
      <c r="C18" s="162">
        <v>2010</v>
      </c>
      <c r="D18" s="161" t="s">
        <v>1556</v>
      </c>
      <c r="E18" s="161" t="s">
        <v>2183</v>
      </c>
      <c r="I18" s="165"/>
    </row>
    <row r="19" spans="1:9" ht="28.5" x14ac:dyDescent="0.25">
      <c r="A19" s="164" t="s">
        <v>1861</v>
      </c>
      <c r="B19" s="162">
        <v>1523</v>
      </c>
      <c r="C19" s="178">
        <v>41023</v>
      </c>
      <c r="D19" s="161" t="s">
        <v>1556</v>
      </c>
      <c r="E19" s="161" t="s">
        <v>2184</v>
      </c>
      <c r="I19" s="165"/>
    </row>
    <row r="20" spans="1:9" ht="28.5" x14ac:dyDescent="0.25">
      <c r="A20" s="164" t="s">
        <v>1861</v>
      </c>
      <c r="B20" s="162">
        <v>1575</v>
      </c>
      <c r="C20" s="178">
        <v>41142</v>
      </c>
      <c r="D20" s="161" t="s">
        <v>1556</v>
      </c>
      <c r="E20" s="161" t="s">
        <v>2185</v>
      </c>
      <c r="I20" s="165"/>
    </row>
    <row r="21" spans="1:9" ht="28.5" x14ac:dyDescent="0.25">
      <c r="A21" s="164" t="s">
        <v>1861</v>
      </c>
      <c r="B21" s="162">
        <v>1753</v>
      </c>
      <c r="C21" s="177">
        <v>42253</v>
      </c>
      <c r="D21" s="161" t="s">
        <v>1556</v>
      </c>
      <c r="E21" s="161" t="s">
        <v>2186</v>
      </c>
      <c r="I21" s="165"/>
    </row>
    <row r="22" spans="1:9" ht="28.5" x14ac:dyDescent="0.25">
      <c r="A22" s="164" t="s">
        <v>1967</v>
      </c>
      <c r="B22" s="162">
        <v>2174</v>
      </c>
      <c r="C22" s="178">
        <v>35397</v>
      </c>
      <c r="D22" s="161" t="s">
        <v>1365</v>
      </c>
      <c r="E22" s="161" t="s">
        <v>2187</v>
      </c>
      <c r="I22" s="165"/>
    </row>
    <row r="23" spans="1:9" ht="28.5" x14ac:dyDescent="0.25">
      <c r="A23" s="164" t="s">
        <v>1967</v>
      </c>
      <c r="B23" s="162">
        <v>2240</v>
      </c>
      <c r="C23" s="177">
        <v>35320</v>
      </c>
      <c r="D23" s="161" t="s">
        <v>1365</v>
      </c>
      <c r="E23" s="161" t="s">
        <v>2188</v>
      </c>
      <c r="I23" s="165"/>
    </row>
    <row r="24" spans="1:9" ht="42.75" x14ac:dyDescent="0.25">
      <c r="A24" s="164" t="s">
        <v>1967</v>
      </c>
      <c r="B24" s="162">
        <v>1600</v>
      </c>
      <c r="C24" s="178">
        <v>38492</v>
      </c>
      <c r="D24" s="161" t="s">
        <v>2189</v>
      </c>
      <c r="E24" s="161" t="s">
        <v>2190</v>
      </c>
      <c r="I24" s="165"/>
    </row>
    <row r="25" spans="1:9" ht="28.5" x14ac:dyDescent="0.25">
      <c r="A25" s="164" t="s">
        <v>1967</v>
      </c>
      <c r="B25" s="162">
        <v>1011</v>
      </c>
      <c r="C25" s="162">
        <v>2006</v>
      </c>
      <c r="D25" s="161" t="s">
        <v>1365</v>
      </c>
      <c r="E25" s="161" t="s">
        <v>1435</v>
      </c>
      <c r="I25" s="165"/>
    </row>
    <row r="26" spans="1:9" ht="28.5" x14ac:dyDescent="0.25">
      <c r="A26" s="164" t="s">
        <v>1967</v>
      </c>
      <c r="B26" s="162">
        <v>1575</v>
      </c>
      <c r="C26" s="177">
        <v>39330</v>
      </c>
      <c r="D26" s="161"/>
      <c r="E26" s="161" t="s">
        <v>2191</v>
      </c>
      <c r="I26" s="165"/>
    </row>
    <row r="27" spans="1:9" ht="28.5" x14ac:dyDescent="0.25">
      <c r="A27" s="164" t="s">
        <v>1967</v>
      </c>
      <c r="B27" s="162">
        <v>2331</v>
      </c>
      <c r="C27" s="178">
        <v>39255</v>
      </c>
      <c r="D27" s="161" t="s">
        <v>1511</v>
      </c>
      <c r="E27" s="161" t="s">
        <v>2192</v>
      </c>
      <c r="I27" s="165"/>
    </row>
    <row r="28" spans="1:9" ht="42.75" x14ac:dyDescent="0.25">
      <c r="A28" s="164" t="s">
        <v>1967</v>
      </c>
      <c r="B28" s="162">
        <v>926</v>
      </c>
      <c r="C28" s="178">
        <v>40256</v>
      </c>
      <c r="D28" s="161" t="s">
        <v>2189</v>
      </c>
      <c r="E28" s="161" t="s">
        <v>2193</v>
      </c>
      <c r="I28" s="165"/>
    </row>
    <row r="29" spans="1:9" ht="28.5" x14ac:dyDescent="0.25">
      <c r="A29" s="164" t="s">
        <v>1967</v>
      </c>
      <c r="B29" s="162">
        <v>903</v>
      </c>
      <c r="C29" s="178">
        <v>41782</v>
      </c>
      <c r="D29" s="161" t="s">
        <v>1365</v>
      </c>
      <c r="E29" s="161" t="s">
        <v>1466</v>
      </c>
      <c r="I29" s="165"/>
    </row>
    <row r="30" spans="1:9" ht="57" x14ac:dyDescent="0.25">
      <c r="A30" s="164" t="s">
        <v>1967</v>
      </c>
      <c r="B30" s="162">
        <v>538</v>
      </c>
      <c r="C30" s="179">
        <v>44169</v>
      </c>
      <c r="D30" s="161" t="s">
        <v>1365</v>
      </c>
      <c r="E30" s="161" t="s">
        <v>2194</v>
      </c>
      <c r="I30" s="165"/>
    </row>
    <row r="31" spans="1:9" ht="42.75" x14ac:dyDescent="0.25">
      <c r="A31" s="164" t="s">
        <v>2195</v>
      </c>
      <c r="B31" s="162">
        <v>14861</v>
      </c>
      <c r="C31" s="177">
        <v>31147</v>
      </c>
      <c r="D31" s="161" t="s">
        <v>1365</v>
      </c>
      <c r="E31" s="161" t="s">
        <v>2196</v>
      </c>
      <c r="I31" s="165"/>
    </row>
    <row r="32" spans="1:9" ht="42.75" x14ac:dyDescent="0.25">
      <c r="A32" s="164" t="s">
        <v>2195</v>
      </c>
      <c r="B32" s="162">
        <v>1802</v>
      </c>
      <c r="C32" s="177">
        <v>32569</v>
      </c>
      <c r="D32" s="161" t="s">
        <v>1365</v>
      </c>
      <c r="E32" s="161" t="s">
        <v>2197</v>
      </c>
      <c r="I32" s="165"/>
    </row>
    <row r="33" spans="1:9" ht="42.75" x14ac:dyDescent="0.25">
      <c r="A33" s="164" t="s">
        <v>2195</v>
      </c>
      <c r="B33" s="162">
        <v>4445</v>
      </c>
      <c r="C33" s="177">
        <v>35107</v>
      </c>
      <c r="D33" s="161" t="s">
        <v>1365</v>
      </c>
      <c r="E33" s="161" t="s">
        <v>2198</v>
      </c>
      <c r="I33" s="165"/>
    </row>
    <row r="34" spans="1:9" ht="28.5" x14ac:dyDescent="0.25">
      <c r="A34" s="164" t="s">
        <v>2195</v>
      </c>
      <c r="B34" s="162">
        <v>5042</v>
      </c>
      <c r="C34" s="178">
        <v>35425</v>
      </c>
      <c r="D34" s="161" t="s">
        <v>1365</v>
      </c>
      <c r="E34" s="161" t="s">
        <v>2199</v>
      </c>
      <c r="I34" s="165"/>
    </row>
    <row r="35" spans="1:9" ht="28.5" x14ac:dyDescent="0.25">
      <c r="A35" s="164" t="s">
        <v>2195</v>
      </c>
      <c r="B35" s="162">
        <v>238</v>
      </c>
      <c r="C35" s="162">
        <v>1999</v>
      </c>
      <c r="D35" s="161" t="s">
        <v>1365</v>
      </c>
      <c r="E35" s="161" t="s">
        <v>2200</v>
      </c>
      <c r="I35" s="165"/>
    </row>
    <row r="36" spans="1:9" ht="42.75" x14ac:dyDescent="0.25">
      <c r="A36" s="164" t="s">
        <v>2195</v>
      </c>
      <c r="B36" s="162">
        <v>976</v>
      </c>
      <c r="C36" s="177">
        <v>39848</v>
      </c>
      <c r="D36" s="161" t="s">
        <v>1365</v>
      </c>
      <c r="E36" s="161" t="s">
        <v>2201</v>
      </c>
      <c r="I36" s="165"/>
    </row>
    <row r="37" spans="1:9" ht="28.5" x14ac:dyDescent="0.25">
      <c r="A37" s="164" t="s">
        <v>2195</v>
      </c>
      <c r="B37" s="162">
        <v>181331</v>
      </c>
      <c r="C37" s="177">
        <v>39972</v>
      </c>
      <c r="D37" s="161" t="s">
        <v>1511</v>
      </c>
      <c r="E37" s="161" t="s">
        <v>2202</v>
      </c>
      <c r="I37" s="165"/>
    </row>
    <row r="38" spans="1:9" ht="28.5" x14ac:dyDescent="0.25">
      <c r="A38" s="164" t="s">
        <v>2195</v>
      </c>
      <c r="B38" s="162">
        <v>4410</v>
      </c>
      <c r="C38" s="178">
        <v>40134</v>
      </c>
      <c r="D38" s="161" t="s">
        <v>1365</v>
      </c>
      <c r="E38" s="161" t="s">
        <v>2203</v>
      </c>
      <c r="I38" s="165"/>
    </row>
    <row r="39" spans="1:9" ht="28.5" x14ac:dyDescent="0.25">
      <c r="A39" s="164" t="s">
        <v>2195</v>
      </c>
      <c r="B39" s="162">
        <v>123</v>
      </c>
      <c r="C39" s="178">
        <v>40934</v>
      </c>
      <c r="D39" s="161" t="s">
        <v>1365</v>
      </c>
      <c r="E39" s="161" t="s">
        <v>2204</v>
      </c>
      <c r="I39" s="165"/>
    </row>
    <row r="40" spans="1:9" ht="28.5" x14ac:dyDescent="0.25">
      <c r="A40" s="164" t="s">
        <v>2195</v>
      </c>
      <c r="B40" s="162">
        <v>1409</v>
      </c>
      <c r="C40" s="178">
        <v>41113</v>
      </c>
      <c r="D40" s="161" t="s">
        <v>1421</v>
      </c>
      <c r="E40" s="161" t="s">
        <v>1510</v>
      </c>
      <c r="I40" s="165"/>
    </row>
    <row r="41" spans="1:9" ht="142.5" x14ac:dyDescent="0.25">
      <c r="A41" s="164" t="s">
        <v>2195</v>
      </c>
      <c r="B41" s="162">
        <v>2674</v>
      </c>
      <c r="C41" s="178">
        <v>41477</v>
      </c>
      <c r="D41" s="161" t="s">
        <v>1365</v>
      </c>
      <c r="E41" s="161" t="s">
        <v>2205</v>
      </c>
      <c r="I41" s="165"/>
    </row>
    <row r="42" spans="1:9" ht="28.5" x14ac:dyDescent="0.25">
      <c r="A42" s="164" t="s">
        <v>2195</v>
      </c>
      <c r="B42" s="162">
        <v>90708</v>
      </c>
      <c r="C42" s="178">
        <v>41516</v>
      </c>
      <c r="D42" s="161" t="s">
        <v>1511</v>
      </c>
      <c r="E42" s="161" t="s">
        <v>2206</v>
      </c>
      <c r="I42" s="165"/>
    </row>
    <row r="43" spans="1:9" ht="28.5" x14ac:dyDescent="0.25">
      <c r="A43" s="164" t="s">
        <v>2195</v>
      </c>
      <c r="B43" s="162">
        <v>2003</v>
      </c>
      <c r="C43" s="178">
        <v>41787</v>
      </c>
      <c r="D43" s="161" t="s">
        <v>1365</v>
      </c>
      <c r="E43" s="161" t="s">
        <v>2207</v>
      </c>
      <c r="I43" s="165"/>
    </row>
    <row r="44" spans="1:9" ht="28.5" x14ac:dyDescent="0.25">
      <c r="A44" s="164" t="s">
        <v>2195</v>
      </c>
      <c r="B44" s="162">
        <v>2082</v>
      </c>
      <c r="C44" s="178">
        <v>41788</v>
      </c>
      <c r="D44" s="161" t="s">
        <v>1365</v>
      </c>
      <c r="E44" s="161" t="s">
        <v>2208</v>
      </c>
      <c r="I44" s="165"/>
    </row>
    <row r="45" spans="1:9" ht="28.5" x14ac:dyDescent="0.25">
      <c r="A45" s="164" t="s">
        <v>2195</v>
      </c>
      <c r="B45" s="162">
        <v>2183</v>
      </c>
      <c r="C45" s="177">
        <v>38237</v>
      </c>
      <c r="D45" s="161" t="s">
        <v>1365</v>
      </c>
      <c r="E45" s="161" t="s">
        <v>2209</v>
      </c>
      <c r="I45" s="165"/>
    </row>
    <row r="46" spans="1:9" ht="28.5" x14ac:dyDescent="0.25">
      <c r="A46" s="164" t="s">
        <v>2195</v>
      </c>
      <c r="B46" s="162">
        <v>90708</v>
      </c>
      <c r="C46" s="178">
        <v>41516</v>
      </c>
      <c r="D46" s="161" t="s">
        <v>1511</v>
      </c>
      <c r="E46" s="161" t="s">
        <v>2210</v>
      </c>
      <c r="I46" s="165"/>
    </row>
    <row r="47" spans="1:9" ht="42.75" x14ac:dyDescent="0.25">
      <c r="A47" s="164" t="s">
        <v>2195</v>
      </c>
      <c r="B47" s="162">
        <v>2053</v>
      </c>
      <c r="C47" s="178">
        <v>43677</v>
      </c>
      <c r="D47" s="161" t="s">
        <v>1365</v>
      </c>
      <c r="E47" s="161" t="s">
        <v>2211</v>
      </c>
      <c r="I47" s="165"/>
    </row>
    <row r="48" spans="1:9" ht="28.5" x14ac:dyDescent="0.25">
      <c r="A48" s="164" t="s">
        <v>2195</v>
      </c>
      <c r="B48" s="162">
        <v>3100</v>
      </c>
      <c r="C48" s="178">
        <v>43794</v>
      </c>
      <c r="D48" s="161" t="s">
        <v>1365</v>
      </c>
      <c r="E48" s="161" t="s">
        <v>2207</v>
      </c>
      <c r="I48" s="165"/>
    </row>
    <row r="49" spans="1:9" ht="15" x14ac:dyDescent="0.25">
      <c r="A49" s="164"/>
      <c r="B49" s="161" t="s">
        <v>2212</v>
      </c>
      <c r="C49" s="162">
        <v>36124</v>
      </c>
      <c r="D49" s="161" t="s">
        <v>2213</v>
      </c>
      <c r="E49" s="161" t="s">
        <v>2214</v>
      </c>
      <c r="I49" s="165"/>
    </row>
    <row r="50" spans="1:9" ht="15" x14ac:dyDescent="0.25">
      <c r="A50" s="164"/>
      <c r="B50" s="161" t="s">
        <v>2212</v>
      </c>
      <c r="C50" s="162">
        <v>36124</v>
      </c>
      <c r="D50" s="161" t="s">
        <v>2213</v>
      </c>
      <c r="E50" s="161" t="s">
        <v>2214</v>
      </c>
      <c r="I50" s="165"/>
    </row>
    <row r="51" spans="1:9" ht="42.75" x14ac:dyDescent="0.25">
      <c r="A51" s="164" t="s">
        <v>1852</v>
      </c>
      <c r="B51" s="161" t="s">
        <v>2215</v>
      </c>
      <c r="C51" s="177">
        <v>37998</v>
      </c>
      <c r="D51" s="161" t="s">
        <v>2213</v>
      </c>
      <c r="E51" s="161" t="s">
        <v>2216</v>
      </c>
      <c r="I51" s="165"/>
    </row>
    <row r="52" spans="1:9" ht="42.75" x14ac:dyDescent="0.25">
      <c r="A52" s="164" t="s">
        <v>1852</v>
      </c>
      <c r="B52" s="161" t="s">
        <v>2217</v>
      </c>
      <c r="C52" s="178">
        <v>40499</v>
      </c>
      <c r="D52" s="161" t="s">
        <v>2213</v>
      </c>
      <c r="E52" s="161" t="s">
        <v>2218</v>
      </c>
      <c r="I52" s="165"/>
    </row>
    <row r="53" spans="1:9" ht="15" x14ac:dyDescent="0.25">
      <c r="A53" s="164" t="s">
        <v>1852</v>
      </c>
      <c r="B53" s="161" t="s">
        <v>2219</v>
      </c>
      <c r="C53" s="178">
        <v>40709</v>
      </c>
      <c r="D53" s="161" t="s">
        <v>2213</v>
      </c>
      <c r="E53" s="161" t="s">
        <v>2220</v>
      </c>
      <c r="I53" s="165"/>
    </row>
    <row r="54" spans="1:9" ht="28.5" x14ac:dyDescent="0.25">
      <c r="A54" s="164" t="s">
        <v>1852</v>
      </c>
      <c r="B54" s="161" t="s">
        <v>2221</v>
      </c>
      <c r="C54" s="178">
        <v>41213</v>
      </c>
      <c r="D54" s="161" t="s">
        <v>2213</v>
      </c>
      <c r="E54" s="161" t="s">
        <v>2222</v>
      </c>
      <c r="I54" s="165"/>
    </row>
    <row r="55" spans="1:9" ht="71.25" x14ac:dyDescent="0.25">
      <c r="A55" s="164" t="s">
        <v>1852</v>
      </c>
      <c r="B55" s="161" t="s">
        <v>2223</v>
      </c>
      <c r="C55" s="179">
        <v>41590</v>
      </c>
      <c r="D55" s="161" t="s">
        <v>2213</v>
      </c>
      <c r="E55" s="161" t="s">
        <v>2224</v>
      </c>
      <c r="I55" s="165"/>
    </row>
    <row r="56" spans="1:9" ht="57" x14ac:dyDescent="0.25">
      <c r="A56" s="164" t="s">
        <v>1547</v>
      </c>
      <c r="B56" s="161" t="s">
        <v>2225</v>
      </c>
      <c r="C56" s="162">
        <v>2017</v>
      </c>
      <c r="D56" s="161" t="s">
        <v>2226</v>
      </c>
      <c r="E56" s="161" t="s">
        <v>2227</v>
      </c>
      <c r="I56" s="165"/>
    </row>
    <row r="57" spans="1:9" ht="85.5" x14ac:dyDescent="0.25">
      <c r="A57" s="164" t="s">
        <v>2228</v>
      </c>
      <c r="B57" s="161" t="s">
        <v>2229</v>
      </c>
      <c r="C57" s="178">
        <v>40374</v>
      </c>
      <c r="D57" s="161" t="s">
        <v>2230</v>
      </c>
      <c r="E57" s="161" t="s">
        <v>2231</v>
      </c>
      <c r="I57" s="165"/>
    </row>
    <row r="58" spans="1:9" ht="28.5" x14ac:dyDescent="0.25">
      <c r="A58" s="164" t="s">
        <v>2228</v>
      </c>
      <c r="B58" s="161" t="s">
        <v>2232</v>
      </c>
      <c r="C58" s="177">
        <v>39972</v>
      </c>
      <c r="D58" s="161" t="s">
        <v>2233</v>
      </c>
      <c r="E58" s="161" t="s">
        <v>2234</v>
      </c>
      <c r="I58" s="165"/>
    </row>
    <row r="59" spans="1:9" ht="28.5" x14ac:dyDescent="0.25">
      <c r="A59" s="164" t="s">
        <v>1547</v>
      </c>
      <c r="B59" s="161"/>
      <c r="C59" s="177">
        <v>41889</v>
      </c>
      <c r="D59" s="161" t="s">
        <v>1365</v>
      </c>
      <c r="E59" s="161" t="s">
        <v>2235</v>
      </c>
      <c r="I59" s="165"/>
    </row>
    <row r="60" spans="1:9" ht="28.5" x14ac:dyDescent="0.25">
      <c r="A60" s="164" t="s">
        <v>2228</v>
      </c>
      <c r="B60" s="162">
        <v>90708</v>
      </c>
      <c r="C60" s="178">
        <v>41516</v>
      </c>
      <c r="D60" s="161" t="s">
        <v>1511</v>
      </c>
      <c r="E60" s="161" t="s">
        <v>2236</v>
      </c>
      <c r="I60" s="165"/>
    </row>
    <row r="61" spans="1:9" ht="28.5" x14ac:dyDescent="0.25">
      <c r="A61" s="164" t="s">
        <v>2237</v>
      </c>
      <c r="B61" s="161" t="s">
        <v>2238</v>
      </c>
      <c r="C61" s="178">
        <v>40130</v>
      </c>
      <c r="D61" s="161" t="s">
        <v>2239</v>
      </c>
      <c r="E61" s="161" t="s">
        <v>2240</v>
      </c>
      <c r="I61" s="165"/>
    </row>
    <row r="62" spans="1:9" ht="28.5" x14ac:dyDescent="0.25">
      <c r="A62" s="164" t="s">
        <v>2237</v>
      </c>
      <c r="B62" s="161" t="s">
        <v>2241</v>
      </c>
      <c r="C62" s="161" t="s">
        <v>2242</v>
      </c>
      <c r="D62" s="161" t="s">
        <v>2239</v>
      </c>
      <c r="E62" s="161" t="s">
        <v>2243</v>
      </c>
      <c r="I62" s="165"/>
    </row>
    <row r="63" spans="1:9" ht="34.5" customHeight="1" x14ac:dyDescent="0.25">
      <c r="A63" s="353" t="s">
        <v>2244</v>
      </c>
      <c r="B63" s="354"/>
      <c r="C63" s="354"/>
      <c r="D63" s="354"/>
      <c r="E63" s="354"/>
      <c r="F63" s="354"/>
      <c r="G63" s="354"/>
      <c r="H63" s="354"/>
      <c r="I63" s="355"/>
    </row>
    <row r="64" spans="1:9" ht="71.25" x14ac:dyDescent="0.25">
      <c r="A64" s="164" t="s">
        <v>1439</v>
      </c>
      <c r="B64" s="161" t="s">
        <v>2245</v>
      </c>
      <c r="C64" s="178">
        <v>38013</v>
      </c>
      <c r="D64" s="161" t="s">
        <v>2246</v>
      </c>
      <c r="E64" s="161" t="s">
        <v>2247</v>
      </c>
      <c r="I64" s="165"/>
    </row>
    <row r="65" spans="1:9" ht="99.75" x14ac:dyDescent="0.25">
      <c r="A65" s="164" t="s">
        <v>2248</v>
      </c>
      <c r="B65" s="161" t="s">
        <v>2249</v>
      </c>
      <c r="C65" s="178">
        <v>42613</v>
      </c>
      <c r="D65" s="161"/>
      <c r="E65" s="161" t="s">
        <v>2250</v>
      </c>
      <c r="I65" s="165"/>
    </row>
    <row r="66" spans="1:9" ht="57" x14ac:dyDescent="0.25">
      <c r="A66" s="164" t="s">
        <v>2251</v>
      </c>
      <c r="B66" s="161"/>
      <c r="C66" s="178">
        <v>38370</v>
      </c>
      <c r="D66" s="161" t="s">
        <v>2252</v>
      </c>
      <c r="E66" s="161" t="s">
        <v>2253</v>
      </c>
      <c r="I66" s="165"/>
    </row>
    <row r="67" spans="1:9" ht="57" x14ac:dyDescent="0.25">
      <c r="A67" s="164" t="s">
        <v>2254</v>
      </c>
      <c r="B67" s="161"/>
      <c r="C67" s="178">
        <v>42168</v>
      </c>
      <c r="D67" s="161" t="s">
        <v>2252</v>
      </c>
      <c r="E67" s="161" t="s">
        <v>2255</v>
      </c>
      <c r="I67" s="165"/>
    </row>
    <row r="68" spans="1:9" ht="128.25" x14ac:dyDescent="0.25">
      <c r="A68" s="164" t="s">
        <v>2256</v>
      </c>
      <c r="B68" s="161"/>
      <c r="C68" s="161" t="s">
        <v>2257</v>
      </c>
      <c r="D68" s="161" t="s">
        <v>2258</v>
      </c>
      <c r="E68" s="161" t="s">
        <v>2259</v>
      </c>
      <c r="I68" s="165"/>
    </row>
    <row r="69" spans="1:9" ht="42.75" x14ac:dyDescent="0.25">
      <c r="A69" s="164" t="s">
        <v>2260</v>
      </c>
      <c r="B69" s="161"/>
      <c r="C69" s="178">
        <v>42298</v>
      </c>
      <c r="D69" s="161" t="s">
        <v>2261</v>
      </c>
      <c r="E69" s="161" t="s">
        <v>2262</v>
      </c>
      <c r="I69" s="165"/>
    </row>
    <row r="70" spans="1:9" ht="57" x14ac:dyDescent="0.25">
      <c r="A70" s="164" t="s">
        <v>2263</v>
      </c>
      <c r="B70" s="161"/>
      <c r="C70" s="161" t="s">
        <v>2264</v>
      </c>
      <c r="D70" s="161" t="s">
        <v>2261</v>
      </c>
      <c r="E70" s="161" t="s">
        <v>2265</v>
      </c>
      <c r="I70" s="165"/>
    </row>
    <row r="71" spans="1:9" ht="85.5" x14ac:dyDescent="0.25">
      <c r="A71" s="164" t="s">
        <v>1861</v>
      </c>
      <c r="B71" s="162">
        <v>9</v>
      </c>
      <c r="C71" s="178">
        <v>28879</v>
      </c>
      <c r="D71" s="161" t="s">
        <v>1458</v>
      </c>
      <c r="E71" s="161" t="s">
        <v>2266</v>
      </c>
      <c r="I71" s="165"/>
    </row>
    <row r="72" spans="1:9" ht="28.5" x14ac:dyDescent="0.25">
      <c r="A72" s="164" t="s">
        <v>1861</v>
      </c>
      <c r="B72" s="162">
        <v>11</v>
      </c>
      <c r="C72" s="178">
        <v>30610</v>
      </c>
      <c r="D72" s="161" t="s">
        <v>1556</v>
      </c>
      <c r="E72" s="161" t="s">
        <v>2267</v>
      </c>
      <c r="I72" s="165"/>
    </row>
    <row r="73" spans="1:9" ht="28.5" x14ac:dyDescent="0.25">
      <c r="A73" s="164" t="s">
        <v>1861</v>
      </c>
      <c r="B73" s="162">
        <v>46</v>
      </c>
      <c r="C73" s="162">
        <v>1988</v>
      </c>
      <c r="D73" s="161" t="s">
        <v>1556</v>
      </c>
      <c r="E73" s="161" t="s">
        <v>2268</v>
      </c>
      <c r="I73" s="165"/>
    </row>
    <row r="74" spans="1:9" ht="28.5" x14ac:dyDescent="0.25">
      <c r="A74" s="164" t="s">
        <v>1861</v>
      </c>
      <c r="B74" s="162">
        <v>100</v>
      </c>
      <c r="C74" s="162">
        <v>1993</v>
      </c>
      <c r="D74" s="161" t="s">
        <v>1556</v>
      </c>
      <c r="E74" s="161" t="s">
        <v>2269</v>
      </c>
      <c r="I74" s="165"/>
    </row>
    <row r="75" spans="1:9" ht="28.5" x14ac:dyDescent="0.25">
      <c r="A75" s="164" t="s">
        <v>1861</v>
      </c>
      <c r="B75" s="162">
        <v>322</v>
      </c>
      <c r="C75" s="162">
        <v>1996</v>
      </c>
      <c r="D75" s="161" t="s">
        <v>1556</v>
      </c>
      <c r="E75" s="161" t="s">
        <v>2270</v>
      </c>
      <c r="I75" s="165"/>
    </row>
    <row r="76" spans="1:9" ht="71.25" x14ac:dyDescent="0.25">
      <c r="A76" s="164" t="s">
        <v>1861</v>
      </c>
      <c r="B76" s="162">
        <v>400</v>
      </c>
      <c r="C76" s="178">
        <v>35661</v>
      </c>
      <c r="D76" s="161" t="s">
        <v>1556</v>
      </c>
      <c r="E76" s="161" t="s">
        <v>2271</v>
      </c>
      <c r="I76" s="165"/>
    </row>
    <row r="77" spans="1:9" ht="28.5" x14ac:dyDescent="0.25">
      <c r="A77" s="164" t="s">
        <v>1861</v>
      </c>
      <c r="B77" s="162">
        <v>388</v>
      </c>
      <c r="C77" s="162">
        <v>1997</v>
      </c>
      <c r="D77" s="161" t="s">
        <v>1556</v>
      </c>
      <c r="E77" s="161" t="s">
        <v>2272</v>
      </c>
      <c r="I77" s="165"/>
    </row>
    <row r="78" spans="1:9" ht="57" x14ac:dyDescent="0.25">
      <c r="A78" s="164" t="s">
        <v>1861</v>
      </c>
      <c r="B78" s="162">
        <v>715</v>
      </c>
      <c r="C78" s="178">
        <v>37246</v>
      </c>
      <c r="D78" s="161" t="s">
        <v>1556</v>
      </c>
      <c r="E78" s="161" t="s">
        <v>2273</v>
      </c>
      <c r="I78" s="165"/>
    </row>
    <row r="79" spans="1:9" ht="28.5" x14ac:dyDescent="0.25">
      <c r="A79" s="164" t="s">
        <v>1861</v>
      </c>
      <c r="B79" s="162">
        <v>812</v>
      </c>
      <c r="C79" s="162">
        <v>2003</v>
      </c>
      <c r="D79" s="161" t="s">
        <v>1556</v>
      </c>
      <c r="E79" s="161" t="s">
        <v>2274</v>
      </c>
      <c r="I79" s="165"/>
    </row>
    <row r="80" spans="1:9" ht="42.75" x14ac:dyDescent="0.25">
      <c r="A80" s="164" t="s">
        <v>1861</v>
      </c>
      <c r="B80" s="162">
        <v>1151</v>
      </c>
      <c r="C80" s="178">
        <v>39349</v>
      </c>
      <c r="D80" s="161" t="s">
        <v>1556</v>
      </c>
      <c r="E80" s="161" t="s">
        <v>2275</v>
      </c>
      <c r="I80" s="165"/>
    </row>
    <row r="81" spans="1:9" ht="99.75" x14ac:dyDescent="0.25">
      <c r="A81" s="164" t="s">
        <v>1861</v>
      </c>
      <c r="B81" s="162">
        <v>1438</v>
      </c>
      <c r="C81" s="162">
        <v>2011</v>
      </c>
      <c r="D81" s="161" t="s">
        <v>1556</v>
      </c>
      <c r="E81" s="161" t="s">
        <v>2276</v>
      </c>
      <c r="I81" s="165"/>
    </row>
    <row r="82" spans="1:9" ht="57" x14ac:dyDescent="0.25">
      <c r="A82" s="164" t="s">
        <v>1861</v>
      </c>
      <c r="B82" s="162">
        <v>1450</v>
      </c>
      <c r="C82" s="178">
        <v>40710</v>
      </c>
      <c r="D82" s="161" t="s">
        <v>1556</v>
      </c>
      <c r="E82" s="161" t="s">
        <v>2277</v>
      </c>
      <c r="I82" s="165"/>
    </row>
    <row r="83" spans="1:9" ht="42.75" x14ac:dyDescent="0.25">
      <c r="A83" s="164" t="s">
        <v>1861</v>
      </c>
      <c r="B83" s="162">
        <v>1523</v>
      </c>
      <c r="C83" s="178">
        <v>41023</v>
      </c>
      <c r="D83" s="161" t="s">
        <v>1556</v>
      </c>
      <c r="E83" s="161" t="s">
        <v>2278</v>
      </c>
      <c r="I83" s="165"/>
    </row>
    <row r="84" spans="1:9" ht="28.5" x14ac:dyDescent="0.25">
      <c r="A84" s="164" t="s">
        <v>1861</v>
      </c>
      <c r="B84" s="162">
        <v>1575</v>
      </c>
      <c r="C84" s="162">
        <v>2011</v>
      </c>
      <c r="D84" s="161" t="s">
        <v>1556</v>
      </c>
      <c r="E84" s="161" t="s">
        <v>2279</v>
      </c>
      <c r="I84" s="165"/>
    </row>
    <row r="85" spans="1:9" ht="42.75" x14ac:dyDescent="0.25">
      <c r="A85" s="164" t="s">
        <v>1861</v>
      </c>
      <c r="B85" s="162">
        <v>1618</v>
      </c>
      <c r="C85" s="162">
        <v>2013</v>
      </c>
      <c r="D85" s="161" t="s">
        <v>2280</v>
      </c>
      <c r="E85" s="161" t="s">
        <v>2281</v>
      </c>
      <c r="I85" s="165"/>
    </row>
    <row r="86" spans="1:9" ht="42.75" x14ac:dyDescent="0.25">
      <c r="A86" s="164" t="s">
        <v>1861</v>
      </c>
      <c r="B86" s="162">
        <v>1753</v>
      </c>
      <c r="C86" s="177">
        <v>42253</v>
      </c>
      <c r="D86" s="161" t="s">
        <v>2280</v>
      </c>
      <c r="E86" s="161" t="s">
        <v>2282</v>
      </c>
      <c r="I86" s="165"/>
    </row>
    <row r="87" spans="1:9" ht="42.75" x14ac:dyDescent="0.25">
      <c r="A87" s="164" t="s">
        <v>1861</v>
      </c>
      <c r="B87" s="162">
        <v>1801</v>
      </c>
      <c r="C87" s="178">
        <v>42580</v>
      </c>
      <c r="D87" s="161" t="s">
        <v>2280</v>
      </c>
      <c r="E87" s="161" t="s">
        <v>2283</v>
      </c>
      <c r="I87" s="165"/>
    </row>
    <row r="88" spans="1:9" ht="28.5" x14ac:dyDescent="0.25">
      <c r="A88" s="164" t="s">
        <v>1967</v>
      </c>
      <c r="B88" s="162">
        <v>121</v>
      </c>
      <c r="C88" s="178">
        <v>27782</v>
      </c>
      <c r="D88" s="161" t="s">
        <v>1501</v>
      </c>
      <c r="E88" s="161" t="s">
        <v>2284</v>
      </c>
      <c r="I88" s="165"/>
    </row>
    <row r="89" spans="1:9" ht="28.5" x14ac:dyDescent="0.25">
      <c r="A89" s="164" t="s">
        <v>1967</v>
      </c>
      <c r="B89" s="162">
        <v>1547</v>
      </c>
      <c r="C89" s="177">
        <v>1984</v>
      </c>
      <c r="D89" s="161" t="s">
        <v>1501</v>
      </c>
      <c r="E89" s="161" t="s">
        <v>2285</v>
      </c>
      <c r="I89" s="165"/>
    </row>
    <row r="90" spans="1:9" ht="28.5" x14ac:dyDescent="0.25">
      <c r="A90" s="164" t="s">
        <v>1967</v>
      </c>
      <c r="B90" s="162">
        <v>919</v>
      </c>
      <c r="C90" s="177">
        <v>32513</v>
      </c>
      <c r="D90" s="161" t="s">
        <v>1501</v>
      </c>
      <c r="E90" s="161" t="s">
        <v>2286</v>
      </c>
      <c r="I90" s="165"/>
    </row>
    <row r="91" spans="1:9" ht="42.75" x14ac:dyDescent="0.25">
      <c r="A91" s="164" t="s">
        <v>1967</v>
      </c>
      <c r="B91" s="162">
        <v>33</v>
      </c>
      <c r="C91" s="162">
        <v>1991</v>
      </c>
      <c r="D91" s="161" t="s">
        <v>1501</v>
      </c>
      <c r="E91" s="161" t="s">
        <v>2287</v>
      </c>
      <c r="I91" s="165"/>
    </row>
    <row r="92" spans="1:9" ht="28.5" x14ac:dyDescent="0.25">
      <c r="A92" s="164" t="s">
        <v>1967</v>
      </c>
      <c r="B92" s="162">
        <v>412</v>
      </c>
      <c r="C92" s="162">
        <v>1992</v>
      </c>
      <c r="D92" s="161" t="s">
        <v>1501</v>
      </c>
      <c r="E92" s="161" t="s">
        <v>2288</v>
      </c>
      <c r="I92" s="165"/>
    </row>
    <row r="93" spans="1:9" ht="42.75" x14ac:dyDescent="0.25">
      <c r="A93" s="164" t="s">
        <v>1967</v>
      </c>
      <c r="B93" s="162">
        <v>1876</v>
      </c>
      <c r="C93" s="162">
        <v>1994</v>
      </c>
      <c r="D93" s="161" t="s">
        <v>1501</v>
      </c>
      <c r="E93" s="161" t="s">
        <v>2289</v>
      </c>
      <c r="I93" s="165"/>
    </row>
    <row r="94" spans="1:9" ht="28.5" x14ac:dyDescent="0.25">
      <c r="A94" s="164" t="s">
        <v>1967</v>
      </c>
      <c r="B94" s="162">
        <v>969</v>
      </c>
      <c r="C94" s="162">
        <v>1995</v>
      </c>
      <c r="D94" s="161" t="s">
        <v>1501</v>
      </c>
      <c r="E94" s="161" t="s">
        <v>2290</v>
      </c>
      <c r="I94" s="165"/>
    </row>
    <row r="95" spans="1:9" ht="42.75" x14ac:dyDescent="0.25">
      <c r="A95" s="164" t="s">
        <v>1967</v>
      </c>
      <c r="B95" s="162">
        <v>2190</v>
      </c>
      <c r="C95" s="162">
        <v>1995</v>
      </c>
      <c r="D95" s="161" t="s">
        <v>1501</v>
      </c>
      <c r="E95" s="161" t="s">
        <v>2291</v>
      </c>
      <c r="I95" s="165"/>
    </row>
    <row r="96" spans="1:9" ht="42.75" x14ac:dyDescent="0.25">
      <c r="A96" s="164" t="s">
        <v>1967</v>
      </c>
      <c r="B96" s="162">
        <v>93</v>
      </c>
      <c r="C96" s="178">
        <v>35808</v>
      </c>
      <c r="D96" s="161" t="s">
        <v>1501</v>
      </c>
      <c r="E96" s="161" t="s">
        <v>2292</v>
      </c>
      <c r="I96" s="165"/>
    </row>
    <row r="97" spans="1:9" ht="42.75" x14ac:dyDescent="0.25">
      <c r="A97" s="164" t="s">
        <v>1967</v>
      </c>
      <c r="B97" s="162">
        <v>33</v>
      </c>
      <c r="C97" s="162">
        <v>1998</v>
      </c>
      <c r="D97" s="161" t="s">
        <v>1501</v>
      </c>
      <c r="E97" s="161" t="s">
        <v>2293</v>
      </c>
      <c r="I97" s="165"/>
    </row>
    <row r="98" spans="1:9" ht="42.75" x14ac:dyDescent="0.25">
      <c r="A98" s="164" t="s">
        <v>1967</v>
      </c>
      <c r="B98" s="162">
        <v>321</v>
      </c>
      <c r="C98" s="162">
        <v>1999</v>
      </c>
      <c r="D98" s="161" t="s">
        <v>1501</v>
      </c>
      <c r="E98" s="161" t="s">
        <v>2294</v>
      </c>
      <c r="I98" s="165"/>
    </row>
    <row r="99" spans="1:9" ht="15" x14ac:dyDescent="0.25">
      <c r="A99" s="164" t="s">
        <v>1967</v>
      </c>
      <c r="B99" s="162">
        <v>1295</v>
      </c>
      <c r="C99" s="162">
        <v>1999</v>
      </c>
      <c r="D99" s="162">
        <v>2011</v>
      </c>
      <c r="E99" s="161" t="s">
        <v>2295</v>
      </c>
      <c r="I99" s="165"/>
    </row>
    <row r="100" spans="1:9" ht="57" x14ac:dyDescent="0.25">
      <c r="A100" s="164" t="s">
        <v>1967</v>
      </c>
      <c r="B100" s="162">
        <v>3518</v>
      </c>
      <c r="C100" s="162">
        <v>2006</v>
      </c>
      <c r="D100" s="161" t="s">
        <v>1501</v>
      </c>
      <c r="E100" s="161" t="s">
        <v>2296</v>
      </c>
      <c r="I100" s="165"/>
    </row>
    <row r="101" spans="1:9" ht="42.75" x14ac:dyDescent="0.25">
      <c r="A101" s="164" t="s">
        <v>1967</v>
      </c>
      <c r="B101" s="162">
        <v>3888</v>
      </c>
      <c r="C101" s="162">
        <v>2007</v>
      </c>
      <c r="D101" s="161" t="s">
        <v>2297</v>
      </c>
      <c r="E101" s="161" t="s">
        <v>2298</v>
      </c>
      <c r="I101" s="165"/>
    </row>
    <row r="102" spans="1:9" ht="57" x14ac:dyDescent="0.25">
      <c r="A102" s="164" t="s">
        <v>1967</v>
      </c>
      <c r="B102" s="162">
        <v>4747</v>
      </c>
      <c r="C102" s="162">
        <v>2007</v>
      </c>
      <c r="D102" s="161" t="s">
        <v>1501</v>
      </c>
      <c r="E102" s="161" t="s">
        <v>2299</v>
      </c>
      <c r="I102" s="165"/>
    </row>
    <row r="103" spans="1:9" ht="42.75" x14ac:dyDescent="0.25">
      <c r="A103" s="164" t="s">
        <v>1967</v>
      </c>
      <c r="B103" s="162">
        <v>1469</v>
      </c>
      <c r="C103" s="178">
        <v>40298</v>
      </c>
      <c r="D103" s="161" t="s">
        <v>2300</v>
      </c>
      <c r="E103" s="161" t="s">
        <v>2301</v>
      </c>
      <c r="I103" s="165"/>
    </row>
    <row r="104" spans="1:9" ht="71.25" x14ac:dyDescent="0.25">
      <c r="A104" s="164" t="s">
        <v>1967</v>
      </c>
      <c r="B104" s="162">
        <v>926</v>
      </c>
      <c r="C104" s="178">
        <v>40266</v>
      </c>
      <c r="D104" s="161" t="s">
        <v>2300</v>
      </c>
      <c r="E104" s="161" t="s">
        <v>2302</v>
      </c>
      <c r="I104" s="165"/>
    </row>
    <row r="105" spans="1:9" ht="42.75" x14ac:dyDescent="0.25">
      <c r="A105" s="164" t="s">
        <v>1967</v>
      </c>
      <c r="B105" s="162">
        <v>92</v>
      </c>
      <c r="C105" s="162">
        <v>2011</v>
      </c>
      <c r="D105" s="161" t="s">
        <v>1501</v>
      </c>
      <c r="E105" s="161" t="s">
        <v>2303</v>
      </c>
      <c r="I105" s="165"/>
    </row>
    <row r="106" spans="1:9" ht="57" x14ac:dyDescent="0.25">
      <c r="A106" s="164" t="s">
        <v>1967</v>
      </c>
      <c r="B106" s="162">
        <v>4147</v>
      </c>
      <c r="C106" s="162">
        <v>2011</v>
      </c>
      <c r="D106" s="161" t="s">
        <v>1501</v>
      </c>
      <c r="E106" s="161" t="s">
        <v>2304</v>
      </c>
      <c r="I106" s="165"/>
    </row>
    <row r="107" spans="1:9" ht="57" x14ac:dyDescent="0.25">
      <c r="A107" s="164" t="s">
        <v>1967</v>
      </c>
      <c r="B107" s="162">
        <v>4107</v>
      </c>
      <c r="C107" s="162">
        <v>2011</v>
      </c>
      <c r="D107" s="161" t="s">
        <v>1501</v>
      </c>
      <c r="E107" s="161" t="s">
        <v>2305</v>
      </c>
      <c r="I107" s="165"/>
    </row>
    <row r="108" spans="1:9" ht="57" x14ac:dyDescent="0.25">
      <c r="A108" s="164" t="s">
        <v>1967</v>
      </c>
      <c r="B108" s="162">
        <v>1768</v>
      </c>
      <c r="C108" s="177">
        <v>42103</v>
      </c>
      <c r="D108" s="161" t="s">
        <v>1501</v>
      </c>
      <c r="E108" s="161" t="s">
        <v>2306</v>
      </c>
      <c r="I108" s="165"/>
    </row>
    <row r="109" spans="1:9" ht="128.25" x14ac:dyDescent="0.25">
      <c r="A109" s="164" t="s">
        <v>1967</v>
      </c>
      <c r="B109" s="162">
        <v>56</v>
      </c>
      <c r="C109" s="178">
        <v>42018</v>
      </c>
      <c r="D109" s="161" t="s">
        <v>1501</v>
      </c>
      <c r="E109" s="161" t="s">
        <v>2307</v>
      </c>
      <c r="I109" s="165"/>
    </row>
    <row r="110" spans="1:9" ht="28.5" x14ac:dyDescent="0.25">
      <c r="A110" s="164" t="s">
        <v>1967</v>
      </c>
      <c r="B110" s="162">
        <v>1072</v>
      </c>
      <c r="C110" s="162">
        <v>2015</v>
      </c>
      <c r="D110" s="161" t="s">
        <v>1501</v>
      </c>
      <c r="E110" s="161" t="s">
        <v>2308</v>
      </c>
      <c r="I110" s="165"/>
    </row>
    <row r="111" spans="1:9" ht="28.5" x14ac:dyDescent="0.25">
      <c r="A111" s="164" t="s">
        <v>1967</v>
      </c>
      <c r="B111" s="162">
        <v>308</v>
      </c>
      <c r="C111" s="178">
        <v>42424</v>
      </c>
      <c r="D111" s="161" t="s">
        <v>1501</v>
      </c>
      <c r="E111" s="161" t="s">
        <v>2309</v>
      </c>
      <c r="I111" s="165"/>
    </row>
    <row r="112" spans="1:9" ht="28.5" x14ac:dyDescent="0.25">
      <c r="A112" s="164" t="s">
        <v>1967</v>
      </c>
      <c r="B112" s="162">
        <v>2157</v>
      </c>
      <c r="C112" s="178">
        <v>43089</v>
      </c>
      <c r="D112" s="161" t="s">
        <v>1501</v>
      </c>
      <c r="E112" s="161" t="s">
        <v>2310</v>
      </c>
      <c r="I112" s="165"/>
    </row>
    <row r="113" spans="1:9" ht="42.75" x14ac:dyDescent="0.25">
      <c r="A113" s="164" t="s">
        <v>2068</v>
      </c>
      <c r="B113" s="162">
        <v>2400</v>
      </c>
      <c r="C113" s="162">
        <v>1979</v>
      </c>
      <c r="D113" s="161" t="s">
        <v>2311</v>
      </c>
      <c r="E113" s="161" t="s">
        <v>2312</v>
      </c>
      <c r="I113" s="165"/>
    </row>
    <row r="114" spans="1:9" ht="42.75" x14ac:dyDescent="0.25">
      <c r="A114" s="164" t="s">
        <v>2068</v>
      </c>
      <c r="B114" s="162">
        <v>1802</v>
      </c>
      <c r="C114" s="162">
        <v>1989</v>
      </c>
      <c r="D114" s="161" t="s">
        <v>1507</v>
      </c>
      <c r="E114" s="161" t="s">
        <v>2313</v>
      </c>
      <c r="I114" s="165"/>
    </row>
    <row r="115" spans="1:9" ht="57" x14ac:dyDescent="0.25">
      <c r="A115" s="164" t="s">
        <v>2068</v>
      </c>
      <c r="B115" s="162">
        <v>4445</v>
      </c>
      <c r="C115" s="162">
        <v>1996</v>
      </c>
      <c r="D115" s="161" t="s">
        <v>1507</v>
      </c>
      <c r="E115" s="161" t="s">
        <v>2314</v>
      </c>
      <c r="I115" s="165"/>
    </row>
    <row r="116" spans="1:9" ht="57" x14ac:dyDescent="0.25">
      <c r="A116" s="164" t="s">
        <v>2068</v>
      </c>
      <c r="B116" s="162">
        <v>2</v>
      </c>
      <c r="C116" s="162">
        <v>2003</v>
      </c>
      <c r="D116" s="161" t="s">
        <v>1490</v>
      </c>
      <c r="E116" s="161" t="s">
        <v>2315</v>
      </c>
      <c r="I116" s="165"/>
    </row>
    <row r="117" spans="1:9" ht="57" x14ac:dyDescent="0.25">
      <c r="A117" s="164" t="s">
        <v>2068</v>
      </c>
      <c r="B117" s="162">
        <v>1043</v>
      </c>
      <c r="C117" s="162">
        <v>2006</v>
      </c>
      <c r="D117" s="161" t="s">
        <v>1490</v>
      </c>
      <c r="E117" s="161" t="s">
        <v>2316</v>
      </c>
      <c r="I117" s="165"/>
    </row>
    <row r="118" spans="1:9" ht="114" x14ac:dyDescent="0.25">
      <c r="A118" s="164" t="s">
        <v>2068</v>
      </c>
      <c r="B118" s="162">
        <v>2003</v>
      </c>
      <c r="C118" s="162">
        <v>2014</v>
      </c>
      <c r="D118" s="161" t="s">
        <v>1365</v>
      </c>
      <c r="E118" s="161" t="s">
        <v>2317</v>
      </c>
      <c r="I118" s="165"/>
    </row>
    <row r="119" spans="1:9" ht="57" x14ac:dyDescent="0.25">
      <c r="A119" s="164" t="s">
        <v>2068</v>
      </c>
      <c r="B119" s="162">
        <v>1802</v>
      </c>
      <c r="C119" s="177">
        <v>32569</v>
      </c>
      <c r="D119" s="161" t="s">
        <v>1507</v>
      </c>
      <c r="E119" s="161" t="s">
        <v>2318</v>
      </c>
      <c r="I119" s="165"/>
    </row>
    <row r="120" spans="1:9" ht="57" x14ac:dyDescent="0.25">
      <c r="A120" s="164" t="s">
        <v>2068</v>
      </c>
      <c r="B120" s="162">
        <v>976</v>
      </c>
      <c r="C120" s="177">
        <v>39817</v>
      </c>
      <c r="D120" s="161" t="s">
        <v>1490</v>
      </c>
      <c r="E120" s="161" t="s">
        <v>2319</v>
      </c>
      <c r="I120" s="165"/>
    </row>
    <row r="121" spans="1:9" ht="71.25" x14ac:dyDescent="0.25">
      <c r="A121" s="164" t="s">
        <v>2068</v>
      </c>
      <c r="B121" s="162">
        <v>5381</v>
      </c>
      <c r="C121" s="178">
        <v>41628</v>
      </c>
      <c r="D121" s="161" t="s">
        <v>1490</v>
      </c>
      <c r="E121" s="161" t="s">
        <v>2320</v>
      </c>
      <c r="I121" s="165"/>
    </row>
    <row r="122" spans="1:9" ht="71.25" x14ac:dyDescent="0.25">
      <c r="A122" s="164" t="s">
        <v>2068</v>
      </c>
      <c r="B122" s="162">
        <v>1841</v>
      </c>
      <c r="C122" s="178">
        <v>41422</v>
      </c>
      <c r="D122" s="161" t="s">
        <v>1490</v>
      </c>
      <c r="E122" s="161" t="s">
        <v>2321</v>
      </c>
      <c r="I122" s="165"/>
    </row>
    <row r="123" spans="1:9" ht="128.25" x14ac:dyDescent="0.25">
      <c r="A123" s="164" t="s">
        <v>2068</v>
      </c>
      <c r="B123" s="162">
        <v>2003</v>
      </c>
      <c r="C123" s="178">
        <v>41785</v>
      </c>
      <c r="D123" s="161" t="s">
        <v>1490</v>
      </c>
      <c r="E123" s="161" t="s">
        <v>2322</v>
      </c>
      <c r="I123" s="165"/>
    </row>
    <row r="124" spans="1:9" ht="28.5" x14ac:dyDescent="0.25">
      <c r="A124" s="164" t="s">
        <v>2068</v>
      </c>
      <c r="B124" s="162">
        <v>5596</v>
      </c>
      <c r="C124" s="178">
        <v>42362</v>
      </c>
      <c r="D124" s="161" t="s">
        <v>1490</v>
      </c>
      <c r="E124" s="161" t="s">
        <v>2323</v>
      </c>
      <c r="I124" s="165"/>
    </row>
    <row r="125" spans="1:9" ht="57" x14ac:dyDescent="0.25">
      <c r="A125" s="164" t="s">
        <v>2068</v>
      </c>
      <c r="B125" s="162">
        <v>256</v>
      </c>
      <c r="C125" s="178">
        <v>41933</v>
      </c>
      <c r="D125" s="161" t="s">
        <v>2324</v>
      </c>
      <c r="E125" s="161" t="s">
        <v>2325</v>
      </c>
      <c r="I125" s="165"/>
    </row>
    <row r="126" spans="1:9" ht="42.75" x14ac:dyDescent="0.25">
      <c r="A126" s="164" t="s">
        <v>2068</v>
      </c>
      <c r="B126" s="162">
        <v>1345</v>
      </c>
      <c r="C126" s="178">
        <v>41957</v>
      </c>
      <c r="D126" s="161" t="s">
        <v>2326</v>
      </c>
      <c r="E126" s="161" t="s">
        <v>2327</v>
      </c>
      <c r="I126" s="165"/>
    </row>
    <row r="127" spans="1:9" ht="42.75" x14ac:dyDescent="0.25">
      <c r="A127" s="164" t="s">
        <v>2068</v>
      </c>
      <c r="B127" s="162">
        <v>1441</v>
      </c>
      <c r="C127" s="162">
        <v>2016</v>
      </c>
      <c r="D127" s="161"/>
      <c r="E127" s="161" t="s">
        <v>2328</v>
      </c>
      <c r="I127" s="165"/>
    </row>
    <row r="128" spans="1:9" ht="28.5" x14ac:dyDescent="0.25">
      <c r="A128" s="164" t="s">
        <v>1450</v>
      </c>
      <c r="B128" s="162">
        <v>14</v>
      </c>
      <c r="C128" s="179">
        <v>41976</v>
      </c>
      <c r="D128" s="161" t="s">
        <v>1365</v>
      </c>
      <c r="E128" s="161" t="s">
        <v>2329</v>
      </c>
      <c r="I128" s="165"/>
    </row>
    <row r="129" spans="1:9" ht="71.25" x14ac:dyDescent="0.25">
      <c r="A129" s="164" t="s">
        <v>1450</v>
      </c>
      <c r="B129" s="162">
        <v>66</v>
      </c>
      <c r="C129" s="178">
        <v>41962</v>
      </c>
      <c r="D129" s="161" t="s">
        <v>1365</v>
      </c>
      <c r="E129" s="161" t="s">
        <v>2330</v>
      </c>
      <c r="I129" s="165"/>
    </row>
    <row r="130" spans="1:9" ht="28.5" x14ac:dyDescent="0.25">
      <c r="A130" s="164" t="s">
        <v>1450</v>
      </c>
      <c r="B130" s="162">
        <v>40</v>
      </c>
      <c r="C130" s="178">
        <v>41842</v>
      </c>
      <c r="D130" s="161" t="s">
        <v>1365</v>
      </c>
      <c r="E130" s="161" t="s">
        <v>2331</v>
      </c>
      <c r="I130" s="165"/>
    </row>
    <row r="131" spans="1:9" ht="42.75" x14ac:dyDescent="0.25">
      <c r="A131" s="164" t="s">
        <v>2332</v>
      </c>
      <c r="B131" s="162">
        <v>33</v>
      </c>
      <c r="C131" s="162">
        <v>1991</v>
      </c>
      <c r="D131" s="161" t="s">
        <v>1485</v>
      </c>
      <c r="E131" s="161" t="s">
        <v>2333</v>
      </c>
      <c r="I131" s="165"/>
    </row>
    <row r="132" spans="1:9" ht="28.5" x14ac:dyDescent="0.25">
      <c r="A132" s="164" t="s">
        <v>2334</v>
      </c>
      <c r="B132" s="162">
        <v>13</v>
      </c>
      <c r="C132" s="162">
        <v>1992</v>
      </c>
      <c r="D132" s="161" t="s">
        <v>2335</v>
      </c>
      <c r="E132" s="161" t="s">
        <v>2336</v>
      </c>
      <c r="I132" s="165"/>
    </row>
    <row r="133" spans="1:9" ht="28.5" x14ac:dyDescent="0.25">
      <c r="A133" s="164" t="s">
        <v>2337</v>
      </c>
      <c r="B133" s="162">
        <v>3146</v>
      </c>
      <c r="C133" s="162">
        <v>2001</v>
      </c>
      <c r="D133" s="161" t="s">
        <v>2338</v>
      </c>
      <c r="E133" s="161" t="s">
        <v>2339</v>
      </c>
      <c r="I133" s="165"/>
    </row>
    <row r="134" spans="1:9" ht="28.5" x14ac:dyDescent="0.25">
      <c r="A134" s="164" t="s">
        <v>2340</v>
      </c>
      <c r="B134" s="162">
        <v>5</v>
      </c>
      <c r="C134" s="162">
        <v>2001</v>
      </c>
      <c r="D134" s="161" t="s">
        <v>1485</v>
      </c>
      <c r="E134" s="161" t="s">
        <v>2341</v>
      </c>
      <c r="I134" s="165"/>
    </row>
    <row r="135" spans="1:9" ht="42.75" x14ac:dyDescent="0.25">
      <c r="A135" s="164" t="s">
        <v>2334</v>
      </c>
      <c r="B135" s="162">
        <v>53</v>
      </c>
      <c r="C135" s="162">
        <v>2005</v>
      </c>
      <c r="D135" s="161" t="s">
        <v>1490</v>
      </c>
      <c r="E135" s="161" t="s">
        <v>2342</v>
      </c>
      <c r="I135" s="165"/>
    </row>
    <row r="136" spans="1:9" ht="99.75" x14ac:dyDescent="0.25">
      <c r="A136" s="164" t="s">
        <v>2343</v>
      </c>
      <c r="B136" s="161"/>
      <c r="C136" s="162">
        <v>2012</v>
      </c>
      <c r="D136" s="161"/>
      <c r="E136" s="161" t="s">
        <v>2344</v>
      </c>
      <c r="I136" s="165"/>
    </row>
    <row r="137" spans="1:9" ht="72" thickBot="1" x14ac:dyDescent="0.3">
      <c r="A137" s="174" t="s">
        <v>2345</v>
      </c>
      <c r="B137" s="170"/>
      <c r="C137" s="169">
        <v>2015</v>
      </c>
      <c r="D137" s="170"/>
      <c r="E137" s="170" t="s">
        <v>2346</v>
      </c>
      <c r="F137" s="171"/>
      <c r="G137" s="171"/>
      <c r="H137" s="171"/>
      <c r="I137" s="172"/>
    </row>
    <row r="138" spans="1:9" thickTop="1" x14ac:dyDescent="0.25">
      <c r="A138" s="173"/>
      <c r="B138" s="161"/>
      <c r="C138" s="161"/>
      <c r="D138" s="161"/>
      <c r="E138" s="161"/>
    </row>
    <row r="139" spans="1:9" ht="15" x14ac:dyDescent="0.25">
      <c r="A139" s="173"/>
      <c r="B139" s="161"/>
      <c r="C139" s="161"/>
      <c r="D139" s="161"/>
      <c r="E139" s="161"/>
    </row>
    <row r="140" spans="1:9" ht="15" x14ac:dyDescent="0.25">
      <c r="A140" s="173"/>
      <c r="B140" s="161"/>
      <c r="C140" s="161"/>
      <c r="D140" s="161"/>
      <c r="E140" s="161"/>
    </row>
    <row r="141" spans="1:9" ht="15" x14ac:dyDescent="0.25">
      <c r="A141" s="173"/>
      <c r="B141" s="161"/>
      <c r="C141" s="161"/>
      <c r="D141" s="161"/>
      <c r="E141" s="161"/>
    </row>
    <row r="142" spans="1:9" ht="15" x14ac:dyDescent="0.25">
      <c r="A142" s="173"/>
      <c r="B142" s="161"/>
      <c r="C142" s="161"/>
      <c r="D142" s="161"/>
      <c r="E142" s="161"/>
    </row>
    <row r="143" spans="1:9" ht="15" x14ac:dyDescent="0.25">
      <c r="A143" s="173"/>
      <c r="B143" s="161"/>
      <c r="C143" s="161"/>
      <c r="D143" s="161"/>
      <c r="E143" s="161"/>
    </row>
    <row r="144" spans="1:9" ht="15" x14ac:dyDescent="0.25">
      <c r="A144" s="173"/>
      <c r="B144" s="161"/>
      <c r="C144" s="161"/>
      <c r="D144" s="161"/>
      <c r="E144" s="161"/>
    </row>
    <row r="145" spans="1:5" ht="15" x14ac:dyDescent="0.25">
      <c r="A145" s="173"/>
      <c r="B145" s="161"/>
      <c r="C145" s="161"/>
      <c r="D145" s="161"/>
      <c r="E145" s="161"/>
    </row>
    <row r="146" spans="1:5" ht="15" x14ac:dyDescent="0.25">
      <c r="A146" s="173"/>
      <c r="B146" s="161"/>
      <c r="C146" s="161"/>
      <c r="D146" s="161"/>
      <c r="E146" s="161"/>
    </row>
    <row r="147" spans="1:5" ht="15" x14ac:dyDescent="0.25">
      <c r="A147" s="173"/>
      <c r="B147" s="161"/>
      <c r="C147" s="161"/>
      <c r="D147" s="161"/>
      <c r="E147" s="161"/>
    </row>
    <row r="148" spans="1:5" ht="15" x14ac:dyDescent="0.25">
      <c r="A148" s="173"/>
      <c r="B148" s="161"/>
      <c r="C148" s="161"/>
      <c r="D148" s="161"/>
      <c r="E148" s="161"/>
    </row>
    <row r="149" spans="1:5" ht="15" x14ac:dyDescent="0.25">
      <c r="A149" s="173"/>
      <c r="B149" s="161"/>
      <c r="C149" s="161"/>
      <c r="D149" s="161"/>
      <c r="E149" s="161"/>
    </row>
    <row r="150" spans="1:5" ht="15" x14ac:dyDescent="0.25">
      <c r="A150" s="173"/>
      <c r="B150" s="161"/>
      <c r="C150" s="161"/>
      <c r="D150" s="161"/>
      <c r="E150" s="161"/>
    </row>
    <row r="151" spans="1:5" ht="15" x14ac:dyDescent="0.25">
      <c r="A151" s="173"/>
      <c r="B151" s="161"/>
      <c r="C151" s="161"/>
      <c r="D151" s="161"/>
      <c r="E151" s="161"/>
    </row>
    <row r="152" spans="1:5" ht="15" x14ac:dyDescent="0.25">
      <c r="A152" s="173"/>
      <c r="B152" s="161"/>
      <c r="C152" s="161"/>
      <c r="D152" s="161"/>
      <c r="E152" s="161"/>
    </row>
    <row r="153" spans="1:5" ht="15" x14ac:dyDescent="0.25">
      <c r="A153" s="173"/>
      <c r="B153" s="161"/>
      <c r="C153" s="161"/>
      <c r="D153" s="161"/>
      <c r="E153" s="161"/>
    </row>
    <row r="154" spans="1:5" ht="15" x14ac:dyDescent="0.25">
      <c r="A154" s="173"/>
      <c r="B154" s="161"/>
      <c r="C154" s="161"/>
      <c r="D154" s="161"/>
      <c r="E154" s="161"/>
    </row>
    <row r="155" spans="1:5" ht="15" x14ac:dyDescent="0.25">
      <c r="A155" s="173"/>
      <c r="B155" s="161"/>
      <c r="C155" s="161"/>
      <c r="D155" s="161"/>
      <c r="E155" s="161"/>
    </row>
    <row r="156" spans="1:5" ht="15" x14ac:dyDescent="0.25">
      <c r="A156" s="173"/>
      <c r="B156" s="161"/>
      <c r="C156" s="161"/>
      <c r="D156" s="161"/>
      <c r="E156" s="161"/>
    </row>
    <row r="157" spans="1:5" ht="15" x14ac:dyDescent="0.25">
      <c r="A157" s="173"/>
      <c r="B157" s="161"/>
      <c r="C157" s="161"/>
      <c r="D157" s="161"/>
      <c r="E157" s="161"/>
    </row>
    <row r="158" spans="1:5" ht="15" x14ac:dyDescent="0.25">
      <c r="A158" s="173"/>
      <c r="B158" s="161"/>
      <c r="C158" s="161"/>
      <c r="D158" s="161"/>
      <c r="E158" s="161"/>
    </row>
    <row r="159" spans="1:5" ht="15" x14ac:dyDescent="0.25">
      <c r="A159" s="173"/>
      <c r="B159" s="161"/>
      <c r="C159" s="161"/>
      <c r="D159" s="161"/>
      <c r="E159" s="161"/>
    </row>
    <row r="160" spans="1:5"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row r="172" spans="1:5" ht="15" x14ac:dyDescent="0.25">
      <c r="A172" s="173"/>
      <c r="B172" s="161"/>
      <c r="C172" s="161"/>
      <c r="D172" s="161"/>
      <c r="E172" s="161"/>
    </row>
    <row r="173" spans="1:5" ht="15" x14ac:dyDescent="0.25">
      <c r="A173" s="173"/>
      <c r="B173" s="161"/>
      <c r="C173" s="161"/>
      <c r="D173" s="161"/>
      <c r="E173" s="161"/>
    </row>
    <row r="174" spans="1:5" ht="15" x14ac:dyDescent="0.25">
      <c r="A174" s="173"/>
      <c r="B174" s="161"/>
      <c r="C174" s="161"/>
      <c r="D174" s="161"/>
      <c r="E174" s="161"/>
    </row>
    <row r="175" spans="1:5" ht="15" x14ac:dyDescent="0.25">
      <c r="A175" s="173"/>
      <c r="B175" s="161"/>
      <c r="C175" s="161"/>
      <c r="D175" s="161"/>
      <c r="E175" s="161"/>
    </row>
    <row r="176" spans="1:5" ht="15" x14ac:dyDescent="0.25">
      <c r="A176" s="173"/>
      <c r="B176" s="161"/>
      <c r="C176" s="161"/>
      <c r="D176" s="161"/>
      <c r="E176" s="161"/>
    </row>
    <row r="177" spans="1:5" ht="15" x14ac:dyDescent="0.25">
      <c r="A177" s="173"/>
      <c r="B177" s="161"/>
      <c r="C177" s="161"/>
      <c r="D177" s="161"/>
      <c r="E177" s="161"/>
    </row>
    <row r="178" spans="1:5" ht="15" x14ac:dyDescent="0.25">
      <c r="A178" s="173"/>
      <c r="B178" s="161"/>
      <c r="C178" s="161"/>
      <c r="D178" s="161"/>
      <c r="E178" s="161"/>
    </row>
  </sheetData>
  <mergeCells count="11">
    <mergeCell ref="A63:I63"/>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workbookViewId="0">
      <selection activeCell="D5" sqref="D5"/>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2347</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28.5" x14ac:dyDescent="0.25">
      <c r="A5" s="164" t="s">
        <v>1426</v>
      </c>
      <c r="B5" s="162">
        <v>100</v>
      </c>
      <c r="C5" s="161" t="s">
        <v>1427</v>
      </c>
      <c r="D5" s="161" t="s">
        <v>1428</v>
      </c>
      <c r="E5" s="161" t="s">
        <v>2348</v>
      </c>
      <c r="I5" s="165"/>
    </row>
    <row r="6" spans="1:26" ht="28.5" x14ac:dyDescent="0.25">
      <c r="A6" s="164" t="s">
        <v>1426</v>
      </c>
      <c r="B6" s="162">
        <v>489</v>
      </c>
      <c r="C6" s="161" t="s">
        <v>2125</v>
      </c>
      <c r="D6" s="161" t="s">
        <v>1428</v>
      </c>
      <c r="E6" s="161" t="s">
        <v>2349</v>
      </c>
      <c r="I6" s="165"/>
    </row>
    <row r="7" spans="1:26" ht="28.5" x14ac:dyDescent="0.25">
      <c r="A7" s="164" t="s">
        <v>1426</v>
      </c>
      <c r="B7" s="162">
        <v>640</v>
      </c>
      <c r="C7" s="161" t="s">
        <v>2350</v>
      </c>
      <c r="D7" s="161" t="s">
        <v>1428</v>
      </c>
      <c r="E7" s="161" t="s">
        <v>2351</v>
      </c>
      <c r="I7" s="165"/>
    </row>
    <row r="8" spans="1:26" ht="28.5" x14ac:dyDescent="0.25">
      <c r="A8" s="164" t="s">
        <v>1426</v>
      </c>
      <c r="B8" s="162">
        <v>715</v>
      </c>
      <c r="C8" s="161" t="s">
        <v>1355</v>
      </c>
      <c r="D8" s="161" t="s">
        <v>1428</v>
      </c>
      <c r="E8" s="161" t="s">
        <v>2352</v>
      </c>
      <c r="I8" s="165"/>
    </row>
    <row r="9" spans="1:26" ht="28.5" x14ac:dyDescent="0.25">
      <c r="A9" s="164" t="s">
        <v>1426</v>
      </c>
      <c r="B9" s="162">
        <v>734</v>
      </c>
      <c r="C9" s="161" t="s">
        <v>2133</v>
      </c>
      <c r="D9" s="161" t="s">
        <v>1428</v>
      </c>
      <c r="E9" s="161" t="s">
        <v>2353</v>
      </c>
      <c r="I9" s="165"/>
    </row>
    <row r="10" spans="1:26" ht="28.5" x14ac:dyDescent="0.25">
      <c r="A10" s="164" t="s">
        <v>1861</v>
      </c>
      <c r="B10" s="162">
        <v>1437</v>
      </c>
      <c r="C10" s="161" t="s">
        <v>2354</v>
      </c>
      <c r="D10" s="161" t="s">
        <v>1556</v>
      </c>
      <c r="E10" s="161" t="s">
        <v>2355</v>
      </c>
      <c r="I10" s="165"/>
    </row>
    <row r="11" spans="1:26" ht="28.5" x14ac:dyDescent="0.25">
      <c r="A11" s="164" t="s">
        <v>1426</v>
      </c>
      <c r="B11" s="162">
        <v>1438</v>
      </c>
      <c r="C11" s="161" t="s">
        <v>1356</v>
      </c>
      <c r="D11" s="161" t="s">
        <v>1428</v>
      </c>
      <c r="E11" s="161" t="s">
        <v>2356</v>
      </c>
      <c r="I11" s="165"/>
    </row>
    <row r="12" spans="1:26" ht="28.5" x14ac:dyDescent="0.25">
      <c r="A12" s="164" t="s">
        <v>1426</v>
      </c>
      <c r="B12" s="162">
        <v>1564</v>
      </c>
      <c r="C12" s="161" t="s">
        <v>1353</v>
      </c>
      <c r="D12" s="161" t="s">
        <v>1428</v>
      </c>
      <c r="E12" s="161" t="s">
        <v>2357</v>
      </c>
      <c r="I12" s="165"/>
    </row>
    <row r="13" spans="1:26" ht="28.5" x14ac:dyDescent="0.25">
      <c r="A13" s="164" t="s">
        <v>1426</v>
      </c>
      <c r="B13" s="162">
        <v>1755</v>
      </c>
      <c r="C13" s="161" t="s">
        <v>1463</v>
      </c>
      <c r="D13" s="161" t="s">
        <v>1428</v>
      </c>
      <c r="E13" s="161" t="s">
        <v>2358</v>
      </c>
      <c r="I13" s="165"/>
    </row>
    <row r="14" spans="1:26" ht="57" x14ac:dyDescent="0.25">
      <c r="A14" s="164" t="s">
        <v>1426</v>
      </c>
      <c r="B14" s="162">
        <v>2080</v>
      </c>
      <c r="C14" s="161" t="s">
        <v>2359</v>
      </c>
      <c r="D14" s="161" t="s">
        <v>1428</v>
      </c>
      <c r="E14" s="183" t="s">
        <v>2360</v>
      </c>
      <c r="I14" s="165"/>
    </row>
    <row r="15" spans="1:26" ht="15" x14ac:dyDescent="0.25">
      <c r="A15" s="164" t="s">
        <v>1432</v>
      </c>
      <c r="B15" s="162">
        <v>2663</v>
      </c>
      <c r="C15" s="161" t="s">
        <v>1500</v>
      </c>
      <c r="D15" s="161" t="s">
        <v>2361</v>
      </c>
      <c r="E15" s="161" t="s">
        <v>2362</v>
      </c>
      <c r="I15" s="165"/>
    </row>
    <row r="16" spans="1:26" ht="28.5" x14ac:dyDescent="0.25">
      <c r="A16" s="164" t="s">
        <v>1432</v>
      </c>
      <c r="B16" s="162">
        <v>1876</v>
      </c>
      <c r="C16" s="161" t="s">
        <v>2363</v>
      </c>
      <c r="D16" s="161" t="s">
        <v>2361</v>
      </c>
      <c r="E16" s="161" t="s">
        <v>2364</v>
      </c>
      <c r="I16" s="165"/>
    </row>
    <row r="17" spans="1:9" ht="28.5" x14ac:dyDescent="0.25">
      <c r="A17" s="164" t="s">
        <v>1432</v>
      </c>
      <c r="B17" s="162">
        <v>2193</v>
      </c>
      <c r="C17" s="161" t="s">
        <v>1394</v>
      </c>
      <c r="D17" s="161" t="s">
        <v>2361</v>
      </c>
      <c r="E17" s="161" t="s">
        <v>2365</v>
      </c>
      <c r="I17" s="165"/>
    </row>
    <row r="18" spans="1:9" ht="28.5" x14ac:dyDescent="0.25">
      <c r="A18" s="164" t="s">
        <v>1432</v>
      </c>
      <c r="B18" s="162">
        <v>1716</v>
      </c>
      <c r="C18" s="161" t="s">
        <v>2366</v>
      </c>
      <c r="D18" s="161" t="s">
        <v>2361</v>
      </c>
      <c r="E18" s="161" t="s">
        <v>2367</v>
      </c>
      <c r="I18" s="165"/>
    </row>
    <row r="19" spans="1:9" ht="71.25" x14ac:dyDescent="0.25">
      <c r="A19" s="164" t="s">
        <v>1432</v>
      </c>
      <c r="B19" s="162">
        <v>806</v>
      </c>
      <c r="C19" s="161" t="s">
        <v>2368</v>
      </c>
      <c r="D19" s="161" t="s">
        <v>1485</v>
      </c>
      <c r="E19" s="161" t="s">
        <v>2369</v>
      </c>
      <c r="I19" s="165"/>
    </row>
    <row r="20" spans="1:9" ht="85.5" x14ac:dyDescent="0.25">
      <c r="A20" s="164" t="s">
        <v>1432</v>
      </c>
      <c r="B20" s="162">
        <v>491</v>
      </c>
      <c r="C20" s="161" t="s">
        <v>1377</v>
      </c>
      <c r="D20" s="161" t="s">
        <v>1485</v>
      </c>
      <c r="E20" s="161" t="s">
        <v>1713</v>
      </c>
      <c r="I20" s="165"/>
    </row>
    <row r="21" spans="1:9" ht="42.75" x14ac:dyDescent="0.25">
      <c r="A21" s="164" t="s">
        <v>1432</v>
      </c>
      <c r="B21" s="162">
        <v>564</v>
      </c>
      <c r="C21" s="161" t="s">
        <v>2158</v>
      </c>
      <c r="D21" s="161" t="s">
        <v>1485</v>
      </c>
      <c r="E21" s="161" t="s">
        <v>2370</v>
      </c>
      <c r="I21" s="165"/>
    </row>
    <row r="22" spans="1:9" ht="15" x14ac:dyDescent="0.25">
      <c r="A22" s="164" t="s">
        <v>1439</v>
      </c>
      <c r="B22" s="162">
        <v>356</v>
      </c>
      <c r="C22" s="161" t="s">
        <v>1544</v>
      </c>
      <c r="D22" s="161" t="s">
        <v>2371</v>
      </c>
      <c r="E22" s="161" t="s">
        <v>2372</v>
      </c>
      <c r="I22" s="165"/>
    </row>
    <row r="23" spans="1:9" ht="28.5" x14ac:dyDescent="0.25">
      <c r="A23" s="164" t="s">
        <v>1450</v>
      </c>
      <c r="B23" s="162">
        <v>2</v>
      </c>
      <c r="C23" s="161" t="s">
        <v>2373</v>
      </c>
      <c r="D23" s="161" t="s">
        <v>2371</v>
      </c>
      <c r="E23" s="161" t="s">
        <v>2374</v>
      </c>
      <c r="I23" s="165"/>
    </row>
    <row r="24" spans="1:9" ht="28.5" x14ac:dyDescent="0.25">
      <c r="A24" s="164" t="s">
        <v>1450</v>
      </c>
      <c r="B24" s="162">
        <v>7</v>
      </c>
      <c r="C24" s="161" t="s">
        <v>2375</v>
      </c>
      <c r="D24" s="161" t="s">
        <v>2371</v>
      </c>
      <c r="E24" s="161" t="s">
        <v>2376</v>
      </c>
      <c r="I24" s="165"/>
    </row>
    <row r="25" spans="1:9" ht="28.5" x14ac:dyDescent="0.25">
      <c r="A25" s="164" t="s">
        <v>1450</v>
      </c>
      <c r="B25" s="162">
        <v>9</v>
      </c>
      <c r="C25" s="161" t="s">
        <v>1919</v>
      </c>
      <c r="D25" s="161" t="s">
        <v>2371</v>
      </c>
      <c r="E25" s="161" t="s">
        <v>2377</v>
      </c>
      <c r="I25" s="165"/>
    </row>
    <row r="26" spans="1:9" ht="28.5" x14ac:dyDescent="0.25">
      <c r="A26" s="164" t="s">
        <v>1450</v>
      </c>
      <c r="B26" s="162">
        <v>12</v>
      </c>
      <c r="C26" s="161" t="s">
        <v>2378</v>
      </c>
      <c r="D26" s="161" t="s">
        <v>2371</v>
      </c>
      <c r="E26" s="161" t="s">
        <v>2379</v>
      </c>
      <c r="I26" s="165"/>
    </row>
    <row r="27" spans="1:9" ht="28.5" x14ac:dyDescent="0.25">
      <c r="A27" s="164" t="s">
        <v>1450</v>
      </c>
      <c r="B27" s="162">
        <v>7</v>
      </c>
      <c r="C27" s="161" t="s">
        <v>2380</v>
      </c>
      <c r="D27" s="161" t="s">
        <v>2371</v>
      </c>
      <c r="E27" s="161" t="s">
        <v>2381</v>
      </c>
      <c r="I27" s="165"/>
    </row>
    <row r="28" spans="1:9" ht="28.5" x14ac:dyDescent="0.25">
      <c r="A28" s="164" t="s">
        <v>1450</v>
      </c>
      <c r="B28" s="162">
        <v>2</v>
      </c>
      <c r="C28" s="161" t="s">
        <v>1385</v>
      </c>
      <c r="D28" s="161" t="s">
        <v>2371</v>
      </c>
      <c r="E28" s="161" t="s">
        <v>2382</v>
      </c>
      <c r="I28" s="165"/>
    </row>
    <row r="29" spans="1:9" thickBot="1" x14ac:dyDescent="0.3">
      <c r="A29" s="174" t="s">
        <v>1450</v>
      </c>
      <c r="B29" s="169">
        <v>6</v>
      </c>
      <c r="C29" s="170" t="s">
        <v>2383</v>
      </c>
      <c r="D29" s="170" t="s">
        <v>2371</v>
      </c>
      <c r="E29" s="170" t="s">
        <v>2384</v>
      </c>
      <c r="F29" s="171"/>
      <c r="G29" s="171"/>
      <c r="H29" s="171"/>
      <c r="I29" s="172"/>
    </row>
    <row r="30" spans="1:9" thickTop="1" x14ac:dyDescent="0.25">
      <c r="A30" s="173"/>
      <c r="B30" s="161"/>
      <c r="C30" s="161"/>
      <c r="D30" s="161"/>
      <c r="E30" s="161"/>
    </row>
    <row r="31" spans="1:9" ht="15" x14ac:dyDescent="0.25">
      <c r="A31" s="173"/>
      <c r="B31" s="161"/>
      <c r="C31" s="161"/>
      <c r="D31" s="161"/>
      <c r="E31" s="161"/>
    </row>
    <row r="32" spans="1:9" ht="15" x14ac:dyDescent="0.25">
      <c r="A32" s="173"/>
      <c r="B32" s="161"/>
      <c r="C32" s="161"/>
      <c r="D32" s="161"/>
      <c r="E32" s="161"/>
    </row>
    <row r="33" spans="1:5" ht="15" x14ac:dyDescent="0.25">
      <c r="A33" s="173"/>
      <c r="B33" s="161"/>
      <c r="C33" s="161"/>
      <c r="D33" s="161"/>
      <c r="E33" s="161"/>
    </row>
    <row r="34" spans="1:5" ht="15" x14ac:dyDescent="0.25">
      <c r="A34" s="173"/>
      <c r="B34" s="161"/>
      <c r="C34" s="161"/>
      <c r="D34" s="161"/>
      <c r="E34" s="161"/>
    </row>
    <row r="35" spans="1:5" ht="15" x14ac:dyDescent="0.25">
      <c r="A35" s="173"/>
      <c r="B35" s="161"/>
      <c r="C35" s="161"/>
      <c r="D35" s="161"/>
      <c r="E35" s="161"/>
    </row>
    <row r="36" spans="1:5" ht="15" x14ac:dyDescent="0.25">
      <c r="A36" s="173"/>
      <c r="B36" s="161"/>
      <c r="C36" s="161"/>
      <c r="D36" s="161"/>
      <c r="E36" s="161"/>
    </row>
    <row r="37" spans="1:5" ht="15" x14ac:dyDescent="0.25">
      <c r="A37" s="173"/>
      <c r="B37" s="161"/>
      <c r="C37" s="161"/>
      <c r="D37" s="161"/>
      <c r="E37" s="161"/>
    </row>
    <row r="38" spans="1:5" ht="15" x14ac:dyDescent="0.25">
      <c r="A38" s="173"/>
      <c r="B38" s="161"/>
      <c r="C38" s="161"/>
      <c r="D38" s="161"/>
      <c r="E38" s="161"/>
    </row>
    <row r="39" spans="1:5" ht="15" x14ac:dyDescent="0.25">
      <c r="A39" s="173"/>
      <c r="B39" s="161"/>
      <c r="C39" s="161"/>
      <c r="D39" s="161"/>
      <c r="E39" s="161"/>
    </row>
    <row r="40" spans="1:5" ht="15" x14ac:dyDescent="0.25">
      <c r="A40" s="173"/>
      <c r="B40" s="161"/>
      <c r="C40" s="161"/>
      <c r="D40" s="161"/>
      <c r="E40" s="161"/>
    </row>
    <row r="41" spans="1:5" ht="15" x14ac:dyDescent="0.25">
      <c r="A41" s="173"/>
      <c r="B41" s="161"/>
      <c r="C41" s="161"/>
      <c r="D41" s="161"/>
      <c r="E41" s="161"/>
    </row>
    <row r="42" spans="1:5" ht="15" x14ac:dyDescent="0.25">
      <c r="A42" s="173"/>
      <c r="B42" s="161"/>
      <c r="C42" s="161"/>
      <c r="D42" s="161"/>
      <c r="E42" s="161"/>
    </row>
    <row r="43" spans="1:5" ht="15" x14ac:dyDescent="0.25">
      <c r="A43" s="173"/>
      <c r="B43" s="161"/>
      <c r="C43" s="161"/>
      <c r="D43" s="161"/>
      <c r="E43" s="161"/>
    </row>
    <row r="44" spans="1:5" ht="15" x14ac:dyDescent="0.25">
      <c r="A44" s="173"/>
      <c r="B44" s="161"/>
      <c r="C44" s="161"/>
      <c r="D44" s="161"/>
      <c r="E44" s="161"/>
    </row>
    <row r="45" spans="1:5" ht="15" x14ac:dyDescent="0.25">
      <c r="A45" s="173"/>
      <c r="B45" s="161"/>
      <c r="C45" s="161"/>
      <c r="D45" s="161"/>
      <c r="E45" s="161"/>
    </row>
    <row r="46" spans="1:5" ht="15" x14ac:dyDescent="0.25">
      <c r="A46" s="173"/>
      <c r="B46" s="161"/>
      <c r="C46" s="161"/>
      <c r="D46" s="161"/>
      <c r="E46" s="161"/>
    </row>
    <row r="47" spans="1:5" ht="15" x14ac:dyDescent="0.25">
      <c r="A47" s="173"/>
      <c r="B47" s="161"/>
      <c r="C47" s="161"/>
      <c r="D47" s="161"/>
      <c r="E47" s="161"/>
    </row>
    <row r="48" spans="1:5" ht="15" x14ac:dyDescent="0.25">
      <c r="A48" s="173"/>
      <c r="B48" s="161"/>
      <c r="C48" s="161"/>
      <c r="D48" s="161"/>
      <c r="E48" s="161"/>
    </row>
    <row r="49" spans="1:5" ht="15" x14ac:dyDescent="0.25">
      <c r="A49" s="173"/>
      <c r="B49" s="161"/>
      <c r="C49" s="161"/>
      <c r="D49" s="161"/>
      <c r="E49" s="161"/>
    </row>
    <row r="50" spans="1:5" ht="15" x14ac:dyDescent="0.25">
      <c r="A50" s="173"/>
      <c r="B50" s="161"/>
      <c r="C50" s="161"/>
      <c r="D50" s="161"/>
      <c r="E50" s="161"/>
    </row>
    <row r="51" spans="1:5" ht="15" x14ac:dyDescent="0.25">
      <c r="A51" s="173"/>
      <c r="B51" s="161"/>
      <c r="C51" s="161"/>
      <c r="D51" s="161"/>
      <c r="E51" s="161"/>
    </row>
    <row r="52" spans="1:5" ht="15" x14ac:dyDescent="0.25">
      <c r="A52" s="173"/>
      <c r="B52" s="161"/>
      <c r="C52" s="161"/>
      <c r="D52" s="161"/>
      <c r="E52" s="161"/>
    </row>
    <row r="53" spans="1:5" ht="15" x14ac:dyDescent="0.25">
      <c r="A53" s="173"/>
      <c r="B53" s="161"/>
      <c r="C53" s="161"/>
      <c r="D53" s="161"/>
      <c r="E53" s="161"/>
    </row>
    <row r="54" spans="1:5" ht="15" x14ac:dyDescent="0.25">
      <c r="A54" s="173"/>
      <c r="B54" s="161"/>
      <c r="C54" s="161"/>
      <c r="D54" s="161"/>
      <c r="E54" s="161"/>
    </row>
    <row r="55" spans="1:5" ht="15" x14ac:dyDescent="0.25">
      <c r="A55" s="173"/>
      <c r="B55" s="161"/>
      <c r="C55" s="161"/>
      <c r="D55" s="161"/>
      <c r="E55" s="161"/>
    </row>
    <row r="56" spans="1:5" ht="15" x14ac:dyDescent="0.25">
      <c r="A56" s="173"/>
      <c r="B56" s="161"/>
      <c r="C56" s="161"/>
      <c r="D56" s="161"/>
      <c r="E56" s="161"/>
    </row>
    <row r="57" spans="1:5" ht="15" x14ac:dyDescent="0.25">
      <c r="A57" s="173"/>
      <c r="B57" s="161"/>
      <c r="C57" s="161"/>
      <c r="D57" s="161"/>
      <c r="E57" s="161"/>
    </row>
    <row r="58" spans="1:5" ht="15" x14ac:dyDescent="0.25">
      <c r="A58" s="173"/>
      <c r="B58" s="161"/>
      <c r="C58" s="161"/>
      <c r="D58" s="161"/>
      <c r="E58" s="161"/>
    </row>
    <row r="59" spans="1:5" ht="15" x14ac:dyDescent="0.25">
      <c r="A59" s="173"/>
      <c r="B59" s="161"/>
      <c r="C59" s="161"/>
      <c r="D59" s="161"/>
      <c r="E59" s="161"/>
    </row>
    <row r="60" spans="1:5" ht="15" x14ac:dyDescent="0.25">
      <c r="A60" s="173"/>
      <c r="B60" s="161"/>
      <c r="C60" s="161"/>
      <c r="D60" s="161"/>
      <c r="E60" s="161"/>
    </row>
    <row r="61" spans="1:5" ht="15" x14ac:dyDescent="0.25">
      <c r="A61" s="173"/>
      <c r="B61" s="161"/>
      <c r="C61" s="161"/>
      <c r="D61" s="161"/>
      <c r="E61" s="161"/>
    </row>
    <row r="62" spans="1:5" ht="15" x14ac:dyDescent="0.25">
      <c r="A62" s="173"/>
      <c r="B62" s="161"/>
      <c r="C62" s="161"/>
      <c r="D62" s="161"/>
      <c r="E62" s="161"/>
    </row>
    <row r="63" spans="1:5" ht="15" x14ac:dyDescent="0.25">
      <c r="A63" s="173"/>
      <c r="B63" s="161"/>
      <c r="C63" s="161"/>
      <c r="D63" s="161"/>
      <c r="E63" s="161"/>
    </row>
    <row r="64" spans="1:5" ht="15" x14ac:dyDescent="0.25">
      <c r="A64" s="173"/>
      <c r="B64" s="161"/>
      <c r="C64" s="161"/>
      <c r="D64" s="161"/>
      <c r="E64" s="161"/>
    </row>
    <row r="65" spans="1:5" ht="15" x14ac:dyDescent="0.25">
      <c r="A65" s="173"/>
      <c r="B65" s="161"/>
      <c r="C65" s="161"/>
      <c r="D65" s="161"/>
      <c r="E65" s="161"/>
    </row>
    <row r="66" spans="1:5" ht="15" x14ac:dyDescent="0.25">
      <c r="A66" s="173"/>
      <c r="B66" s="161"/>
      <c r="C66" s="161"/>
      <c r="D66" s="161"/>
      <c r="E66" s="161"/>
    </row>
    <row r="67" spans="1:5" ht="15" x14ac:dyDescent="0.25">
      <c r="A67" s="173"/>
      <c r="B67" s="161"/>
      <c r="C67" s="161"/>
      <c r="D67" s="161"/>
      <c r="E67" s="161"/>
    </row>
    <row r="68" spans="1:5" ht="15" x14ac:dyDescent="0.25">
      <c r="A68" s="173"/>
      <c r="B68" s="161"/>
      <c r="C68" s="161"/>
      <c r="D68" s="161"/>
      <c r="E68" s="161"/>
    </row>
    <row r="69" spans="1:5" ht="15" x14ac:dyDescent="0.25">
      <c r="A69" s="173"/>
      <c r="B69" s="161"/>
      <c r="C69" s="161"/>
      <c r="D69" s="161"/>
      <c r="E69" s="161"/>
    </row>
    <row r="70" spans="1:5" ht="15" x14ac:dyDescent="0.25">
      <c r="A70" s="173"/>
      <c r="B70" s="161"/>
      <c r="C70" s="161"/>
      <c r="D70" s="161"/>
      <c r="E70" s="161"/>
    </row>
    <row r="71" spans="1:5" ht="15" x14ac:dyDescent="0.25">
      <c r="A71" s="173"/>
      <c r="B71" s="161"/>
      <c r="C71" s="161"/>
      <c r="D71" s="161"/>
      <c r="E71" s="161"/>
    </row>
    <row r="72" spans="1:5" ht="15" x14ac:dyDescent="0.25">
      <c r="A72" s="173"/>
      <c r="B72" s="161"/>
      <c r="C72" s="161"/>
      <c r="D72" s="161"/>
      <c r="E72" s="161"/>
    </row>
    <row r="73" spans="1:5" ht="15" x14ac:dyDescent="0.25">
      <c r="A73" s="173"/>
      <c r="B73" s="161"/>
      <c r="C73" s="161"/>
      <c r="D73" s="161"/>
      <c r="E73" s="161"/>
    </row>
    <row r="74" spans="1:5" ht="15" x14ac:dyDescent="0.25">
      <c r="A74" s="173"/>
      <c r="B74" s="161"/>
      <c r="C74" s="161"/>
      <c r="D74" s="161"/>
      <c r="E74" s="161"/>
    </row>
    <row r="75" spans="1:5" ht="15" x14ac:dyDescent="0.25">
      <c r="A75" s="173"/>
      <c r="B75" s="161"/>
      <c r="C75" s="161"/>
      <c r="D75" s="161"/>
      <c r="E75" s="161"/>
    </row>
    <row r="76" spans="1:5" ht="15" x14ac:dyDescent="0.25">
      <c r="A76" s="173"/>
      <c r="B76" s="161"/>
      <c r="C76" s="161"/>
      <c r="D76" s="161"/>
      <c r="E76" s="161"/>
    </row>
    <row r="77" spans="1:5" ht="15" x14ac:dyDescent="0.25">
      <c r="A77" s="173"/>
      <c r="B77" s="161"/>
      <c r="C77" s="161"/>
      <c r="D77" s="161"/>
      <c r="E77" s="161"/>
    </row>
    <row r="78" spans="1:5" ht="15" x14ac:dyDescent="0.25">
      <c r="A78" s="173"/>
      <c r="B78" s="161"/>
      <c r="C78" s="161"/>
      <c r="D78" s="161"/>
      <c r="E78" s="161"/>
    </row>
    <row r="79" spans="1:5" ht="15" x14ac:dyDescent="0.25">
      <c r="A79" s="173"/>
      <c r="B79" s="161"/>
      <c r="C79" s="161"/>
      <c r="D79" s="161"/>
      <c r="E79" s="161"/>
    </row>
    <row r="80" spans="1:5" ht="15" x14ac:dyDescent="0.25">
      <c r="A80" s="173"/>
      <c r="B80" s="161"/>
      <c r="C80" s="161"/>
      <c r="D80" s="161"/>
      <c r="E80" s="161"/>
    </row>
    <row r="81" spans="1:5" ht="15" x14ac:dyDescent="0.25">
      <c r="A81" s="173"/>
      <c r="B81" s="161"/>
      <c r="C81" s="161"/>
      <c r="D81" s="161"/>
      <c r="E81" s="161"/>
    </row>
    <row r="82" spans="1:5" ht="15" x14ac:dyDescent="0.25">
      <c r="A82" s="173"/>
      <c r="B82" s="161"/>
      <c r="C82" s="161"/>
      <c r="D82" s="161"/>
      <c r="E82" s="161"/>
    </row>
    <row r="83" spans="1:5" ht="15" x14ac:dyDescent="0.25">
      <c r="A83" s="173"/>
      <c r="B83" s="161"/>
      <c r="C83" s="161"/>
      <c r="D83" s="161"/>
      <c r="E83" s="161"/>
    </row>
    <row r="84" spans="1:5" ht="15" x14ac:dyDescent="0.25">
      <c r="A84" s="173"/>
      <c r="B84" s="161"/>
      <c r="C84" s="161"/>
      <c r="D84" s="161"/>
      <c r="E84" s="161"/>
    </row>
    <row r="85" spans="1:5" ht="15" x14ac:dyDescent="0.25">
      <c r="A85" s="173"/>
      <c r="B85" s="161"/>
      <c r="C85" s="161"/>
      <c r="D85" s="161"/>
      <c r="E85" s="161"/>
    </row>
    <row r="86" spans="1:5" ht="15" x14ac:dyDescent="0.25">
      <c r="A86" s="173"/>
      <c r="B86" s="161"/>
      <c r="C86" s="161"/>
      <c r="D86" s="161"/>
      <c r="E86" s="161"/>
    </row>
    <row r="87" spans="1:5" ht="15" x14ac:dyDescent="0.25">
      <c r="A87" s="173"/>
      <c r="B87" s="161"/>
      <c r="C87" s="161"/>
      <c r="D87" s="161"/>
      <c r="E87" s="161"/>
    </row>
    <row r="88" spans="1:5" ht="15" x14ac:dyDescent="0.25">
      <c r="A88" s="173"/>
      <c r="B88" s="161"/>
      <c r="C88" s="161"/>
      <c r="D88" s="161"/>
      <c r="E88" s="161"/>
    </row>
    <row r="89" spans="1:5" ht="15" x14ac:dyDescent="0.25">
      <c r="A89" s="173"/>
      <c r="B89" s="161"/>
      <c r="C89" s="161"/>
      <c r="D89" s="161"/>
      <c r="E89" s="161"/>
    </row>
    <row r="90" spans="1:5" ht="15" x14ac:dyDescent="0.25">
      <c r="A90" s="173"/>
      <c r="B90" s="161"/>
      <c r="C90" s="161"/>
      <c r="D90" s="161"/>
      <c r="E90" s="161"/>
    </row>
    <row r="91" spans="1:5" ht="15" x14ac:dyDescent="0.25">
      <c r="A91" s="173"/>
      <c r="B91" s="161"/>
      <c r="C91" s="161"/>
      <c r="D91" s="161"/>
      <c r="E91" s="161"/>
    </row>
    <row r="92" spans="1:5" ht="15" x14ac:dyDescent="0.25">
      <c r="A92" s="173"/>
      <c r="B92" s="161"/>
      <c r="C92" s="161"/>
      <c r="D92" s="161"/>
      <c r="E92" s="161"/>
    </row>
    <row r="93" spans="1:5" ht="15" x14ac:dyDescent="0.25">
      <c r="A93" s="173"/>
      <c r="B93" s="161"/>
      <c r="C93" s="161"/>
      <c r="D93" s="161"/>
      <c r="E93" s="161"/>
    </row>
    <row r="94" spans="1:5" ht="15" x14ac:dyDescent="0.25">
      <c r="A94" s="173"/>
      <c r="B94" s="161"/>
      <c r="C94" s="161"/>
      <c r="D94" s="161"/>
      <c r="E94" s="161"/>
    </row>
    <row r="95" spans="1:5" ht="15" x14ac:dyDescent="0.25">
      <c r="A95" s="173"/>
      <c r="B95" s="161"/>
      <c r="C95" s="161"/>
      <c r="D95" s="161"/>
      <c r="E95" s="161"/>
    </row>
    <row r="96" spans="1:5" ht="15" x14ac:dyDescent="0.25">
      <c r="A96" s="173"/>
      <c r="B96" s="161"/>
      <c r="C96" s="161"/>
      <c r="D96" s="161"/>
      <c r="E96" s="161"/>
    </row>
    <row r="97" spans="1:5" ht="15" x14ac:dyDescent="0.25">
      <c r="A97" s="173"/>
      <c r="B97" s="161"/>
      <c r="C97" s="161"/>
      <c r="D97" s="161"/>
      <c r="E97" s="161"/>
    </row>
    <row r="98" spans="1:5" ht="15" x14ac:dyDescent="0.25">
      <c r="A98" s="173"/>
      <c r="B98" s="161"/>
      <c r="C98" s="161"/>
      <c r="D98" s="161"/>
      <c r="E98" s="161"/>
    </row>
    <row r="99" spans="1:5" ht="15" x14ac:dyDescent="0.25">
      <c r="A99" s="173"/>
      <c r="B99" s="161"/>
      <c r="C99" s="161"/>
      <c r="D99" s="161"/>
      <c r="E99" s="161"/>
    </row>
    <row r="100" spans="1:5" ht="15" x14ac:dyDescent="0.25">
      <c r="A100" s="173"/>
      <c r="B100" s="161"/>
      <c r="C100" s="161"/>
      <c r="D100" s="161"/>
      <c r="E100" s="161"/>
    </row>
    <row r="101" spans="1:5" ht="15" x14ac:dyDescent="0.25">
      <c r="A101" s="173"/>
      <c r="B101" s="161"/>
      <c r="C101" s="161"/>
      <c r="D101" s="161"/>
      <c r="E101" s="161"/>
    </row>
    <row r="102" spans="1:5" ht="15" x14ac:dyDescent="0.25">
      <c r="A102" s="173"/>
      <c r="B102" s="161"/>
      <c r="C102" s="161"/>
      <c r="D102" s="161"/>
      <c r="E102" s="161"/>
    </row>
    <row r="103" spans="1:5" ht="15" x14ac:dyDescent="0.25">
      <c r="A103" s="173"/>
      <c r="B103" s="161"/>
      <c r="C103" s="161"/>
      <c r="D103" s="161"/>
      <c r="E103" s="161"/>
    </row>
    <row r="104" spans="1:5" ht="15" x14ac:dyDescent="0.25">
      <c r="A104" s="173"/>
      <c r="B104" s="161"/>
      <c r="C104" s="161"/>
      <c r="D104" s="161"/>
      <c r="E104" s="161"/>
    </row>
    <row r="105" spans="1:5" ht="15" x14ac:dyDescent="0.25">
      <c r="A105" s="173"/>
      <c r="B105" s="161"/>
      <c r="C105" s="161"/>
      <c r="D105" s="161"/>
      <c r="E105" s="161"/>
    </row>
    <row r="106" spans="1:5" ht="15" x14ac:dyDescent="0.25">
      <c r="A106" s="173"/>
      <c r="B106" s="161"/>
      <c r="C106" s="161"/>
      <c r="D106" s="161"/>
      <c r="E106" s="161"/>
    </row>
    <row r="107" spans="1:5" ht="15" x14ac:dyDescent="0.25">
      <c r="A107" s="173"/>
      <c r="B107" s="161"/>
      <c r="C107" s="161"/>
      <c r="D107" s="161"/>
      <c r="E107" s="161"/>
    </row>
    <row r="108" spans="1:5" ht="15" x14ac:dyDescent="0.25">
      <c r="A108" s="173"/>
      <c r="B108" s="161"/>
      <c r="C108" s="161"/>
      <c r="D108" s="161"/>
      <c r="E108" s="161"/>
    </row>
    <row r="109" spans="1:5" ht="15" x14ac:dyDescent="0.25">
      <c r="A109" s="173"/>
      <c r="B109" s="161"/>
      <c r="C109" s="161"/>
      <c r="D109" s="161"/>
      <c r="E109" s="161"/>
    </row>
    <row r="110" spans="1:5" ht="15" x14ac:dyDescent="0.25">
      <c r="A110" s="173"/>
      <c r="B110" s="161"/>
      <c r="C110" s="161"/>
      <c r="D110" s="161"/>
      <c r="E110" s="161"/>
    </row>
    <row r="111" spans="1:5" ht="15" x14ac:dyDescent="0.25">
      <c r="A111" s="173"/>
      <c r="B111" s="161"/>
      <c r="C111" s="161"/>
      <c r="D111" s="161"/>
      <c r="E111" s="161"/>
    </row>
    <row r="112" spans="1:5" ht="15" x14ac:dyDescent="0.25">
      <c r="A112" s="173"/>
      <c r="B112" s="161"/>
      <c r="C112" s="161"/>
      <c r="D112" s="161"/>
      <c r="E112" s="161"/>
    </row>
    <row r="113" spans="1:5" ht="15" x14ac:dyDescent="0.25">
      <c r="A113" s="173"/>
      <c r="B113" s="161"/>
      <c r="C113" s="161"/>
      <c r="D113" s="161"/>
      <c r="E113" s="161"/>
    </row>
    <row r="114" spans="1:5" ht="15" x14ac:dyDescent="0.25">
      <c r="A114" s="173"/>
      <c r="B114" s="161"/>
      <c r="C114" s="161"/>
      <c r="D114" s="161"/>
      <c r="E114" s="161"/>
    </row>
    <row r="115" spans="1:5" ht="15" x14ac:dyDescent="0.25">
      <c r="A115" s="173"/>
      <c r="B115" s="161"/>
      <c r="C115" s="161"/>
      <c r="D115" s="161"/>
      <c r="E115" s="161"/>
    </row>
    <row r="116" spans="1:5" ht="15" x14ac:dyDescent="0.25">
      <c r="A116" s="173"/>
      <c r="B116" s="161"/>
      <c r="C116" s="161"/>
      <c r="D116" s="161"/>
      <c r="E116" s="161"/>
    </row>
    <row r="117" spans="1:5" ht="15" x14ac:dyDescent="0.25">
      <c r="A117" s="173"/>
      <c r="B117" s="161"/>
      <c r="C117" s="161"/>
      <c r="D117" s="161"/>
      <c r="E117" s="161"/>
    </row>
    <row r="118" spans="1:5" ht="15" x14ac:dyDescent="0.25">
      <c r="A118" s="173"/>
      <c r="B118" s="161"/>
      <c r="C118" s="161"/>
      <c r="D118" s="161"/>
      <c r="E118" s="161"/>
    </row>
    <row r="119" spans="1:5" ht="15" x14ac:dyDescent="0.25">
      <c r="A119" s="173"/>
      <c r="B119" s="161"/>
      <c r="C119" s="161"/>
      <c r="D119" s="161"/>
      <c r="E119" s="161"/>
    </row>
    <row r="120" spans="1:5" ht="15" x14ac:dyDescent="0.25">
      <c r="A120" s="173"/>
      <c r="B120" s="161"/>
      <c r="C120" s="161"/>
      <c r="D120" s="161"/>
      <c r="E120" s="161"/>
    </row>
    <row r="121" spans="1:5" ht="15" x14ac:dyDescent="0.25">
      <c r="A121" s="173"/>
      <c r="B121" s="161"/>
      <c r="C121" s="161"/>
      <c r="D121" s="161"/>
      <c r="E121" s="161"/>
    </row>
    <row r="122" spans="1:5" ht="15" x14ac:dyDescent="0.25">
      <c r="A122" s="173"/>
      <c r="B122" s="161"/>
      <c r="C122" s="161"/>
      <c r="D122" s="161"/>
      <c r="E122" s="161"/>
    </row>
    <row r="123" spans="1:5" ht="15" x14ac:dyDescent="0.25">
      <c r="A123" s="173"/>
      <c r="B123" s="161"/>
      <c r="C123" s="161"/>
      <c r="D123" s="161"/>
      <c r="E123" s="161"/>
    </row>
    <row r="124" spans="1:5" ht="15" x14ac:dyDescent="0.25">
      <c r="A124" s="173"/>
      <c r="B124" s="161"/>
      <c r="C124" s="161"/>
      <c r="D124" s="161"/>
      <c r="E124" s="161"/>
    </row>
    <row r="125" spans="1:5" ht="15" x14ac:dyDescent="0.25">
      <c r="A125" s="173"/>
      <c r="B125" s="161"/>
      <c r="C125" s="161"/>
      <c r="D125" s="161"/>
      <c r="E125" s="161"/>
    </row>
    <row r="126" spans="1:5" ht="15" x14ac:dyDescent="0.25">
      <c r="A126" s="173"/>
      <c r="B126" s="161"/>
      <c r="C126" s="161"/>
      <c r="D126" s="161"/>
      <c r="E126" s="161"/>
    </row>
    <row r="127" spans="1:5" ht="15" x14ac:dyDescent="0.25">
      <c r="A127" s="173"/>
      <c r="B127" s="161"/>
      <c r="C127" s="161"/>
      <c r="D127" s="161"/>
      <c r="E127" s="161"/>
    </row>
    <row r="128" spans="1:5" ht="15" x14ac:dyDescent="0.25">
      <c r="A128" s="173"/>
      <c r="B128" s="161"/>
      <c r="C128" s="161"/>
      <c r="D128" s="161"/>
      <c r="E128" s="161"/>
    </row>
    <row r="129" spans="1:5" ht="15" x14ac:dyDescent="0.25">
      <c r="A129" s="173"/>
      <c r="B129" s="161"/>
      <c r="C129" s="161"/>
      <c r="D129" s="161"/>
      <c r="E129" s="161"/>
    </row>
    <row r="130" spans="1:5" ht="15" x14ac:dyDescent="0.25">
      <c r="A130" s="173"/>
      <c r="B130" s="161"/>
      <c r="C130" s="161"/>
      <c r="D130" s="161"/>
      <c r="E130" s="161"/>
    </row>
    <row r="131" spans="1:5" ht="15" x14ac:dyDescent="0.25">
      <c r="A131" s="173"/>
      <c r="B131" s="161"/>
      <c r="C131" s="161"/>
      <c r="D131" s="161"/>
      <c r="E131" s="161"/>
    </row>
    <row r="132" spans="1:5" ht="15" x14ac:dyDescent="0.25">
      <c r="A132" s="173"/>
      <c r="B132" s="161"/>
      <c r="C132" s="161"/>
      <c r="D132" s="161"/>
      <c r="E132" s="161"/>
    </row>
    <row r="133" spans="1:5" ht="15" x14ac:dyDescent="0.25">
      <c r="A133" s="173"/>
      <c r="B133" s="161"/>
      <c r="C133" s="161"/>
      <c r="D133" s="161"/>
      <c r="E133" s="161"/>
    </row>
    <row r="134" spans="1:5" ht="15" x14ac:dyDescent="0.25">
      <c r="A134" s="173"/>
      <c r="B134" s="161"/>
      <c r="C134" s="161"/>
      <c r="D134" s="161"/>
      <c r="E134" s="161"/>
    </row>
    <row r="135" spans="1:5" ht="15" x14ac:dyDescent="0.25">
      <c r="A135" s="173"/>
      <c r="B135" s="161"/>
      <c r="C135" s="161"/>
      <c r="D135" s="161"/>
      <c r="E135" s="161"/>
    </row>
    <row r="136" spans="1:5" ht="15" x14ac:dyDescent="0.25">
      <c r="A136" s="173"/>
      <c r="B136" s="161"/>
      <c r="C136" s="161"/>
      <c r="D136" s="161"/>
      <c r="E136" s="161"/>
    </row>
    <row r="137" spans="1:5" ht="15" x14ac:dyDescent="0.25">
      <c r="A137" s="173"/>
      <c r="B137" s="161"/>
      <c r="C137" s="161"/>
      <c r="D137" s="161"/>
      <c r="E137" s="161"/>
    </row>
    <row r="138" spans="1:5" ht="15" x14ac:dyDescent="0.25">
      <c r="A138" s="173"/>
      <c r="B138" s="161"/>
      <c r="C138" s="161"/>
      <c r="D138" s="161"/>
      <c r="E138" s="161"/>
    </row>
    <row r="139" spans="1:5" ht="15" x14ac:dyDescent="0.25">
      <c r="A139" s="173"/>
      <c r="B139" s="161"/>
      <c r="C139" s="161"/>
      <c r="D139" s="161"/>
      <c r="E139" s="161"/>
    </row>
    <row r="140" spans="1:5" ht="15" x14ac:dyDescent="0.25">
      <c r="A140" s="173"/>
      <c r="B140" s="161"/>
      <c r="C140" s="161"/>
      <c r="D140" s="161"/>
      <c r="E140" s="161"/>
    </row>
    <row r="141" spans="1:5" ht="15" x14ac:dyDescent="0.25">
      <c r="A141" s="173"/>
      <c r="B141" s="161"/>
      <c r="C141" s="161"/>
      <c r="D141" s="161"/>
      <c r="E141" s="161"/>
    </row>
    <row r="142" spans="1:5" ht="15" x14ac:dyDescent="0.25">
      <c r="A142" s="173"/>
      <c r="B142" s="161"/>
      <c r="C142" s="161"/>
      <c r="D142" s="161"/>
      <c r="E142" s="161"/>
    </row>
    <row r="143" spans="1:5" ht="15" x14ac:dyDescent="0.25">
      <c r="A143" s="173"/>
      <c r="B143" s="161"/>
      <c r="C143" s="161"/>
      <c r="D143" s="161"/>
      <c r="E143" s="161"/>
    </row>
    <row r="144" spans="1:5" ht="15" x14ac:dyDescent="0.25">
      <c r="A144" s="173"/>
      <c r="B144" s="161"/>
      <c r="C144" s="161"/>
      <c r="D144" s="161"/>
      <c r="E144" s="161"/>
    </row>
    <row r="145" spans="1:5" ht="15" x14ac:dyDescent="0.25">
      <c r="A145" s="173"/>
      <c r="B145" s="161"/>
      <c r="C145" s="161"/>
      <c r="D145" s="161"/>
      <c r="E145" s="161"/>
    </row>
    <row r="146" spans="1:5" ht="15" x14ac:dyDescent="0.25">
      <c r="A146" s="173"/>
      <c r="B146" s="161"/>
      <c r="C146" s="161"/>
      <c r="D146" s="161"/>
      <c r="E146" s="161"/>
    </row>
    <row r="147" spans="1:5" ht="15" x14ac:dyDescent="0.25">
      <c r="A147" s="173"/>
      <c r="B147" s="161"/>
      <c r="C147" s="161"/>
      <c r="D147" s="161"/>
      <c r="E147" s="161"/>
    </row>
    <row r="148" spans="1:5" ht="15" x14ac:dyDescent="0.25">
      <c r="A148" s="173"/>
      <c r="B148" s="161"/>
      <c r="C148" s="161"/>
      <c r="D148" s="161"/>
      <c r="E148" s="161"/>
    </row>
    <row r="149" spans="1:5" ht="15" x14ac:dyDescent="0.25">
      <c r="A149" s="173"/>
      <c r="B149" s="161"/>
      <c r="C149" s="161"/>
      <c r="D149" s="161"/>
      <c r="E149" s="161"/>
    </row>
    <row r="150" spans="1:5" ht="15" x14ac:dyDescent="0.25">
      <c r="A150" s="173"/>
      <c r="B150" s="161"/>
      <c r="C150" s="161"/>
      <c r="D150" s="161"/>
      <c r="E150" s="161"/>
    </row>
    <row r="151" spans="1:5" ht="15" x14ac:dyDescent="0.25">
      <c r="A151" s="173"/>
      <c r="B151" s="161"/>
      <c r="C151" s="161"/>
      <c r="D151" s="161"/>
      <c r="E151" s="161"/>
    </row>
    <row r="152" spans="1:5" ht="15" x14ac:dyDescent="0.25">
      <c r="A152" s="173"/>
      <c r="B152" s="161"/>
      <c r="C152" s="161"/>
      <c r="D152" s="161"/>
      <c r="E152" s="161"/>
    </row>
    <row r="153" spans="1:5" ht="15" x14ac:dyDescent="0.25">
      <c r="A153" s="173"/>
      <c r="B153" s="161"/>
      <c r="C153" s="161"/>
      <c r="D153" s="161"/>
      <c r="E153" s="161"/>
    </row>
    <row r="154" spans="1:5" ht="15" x14ac:dyDescent="0.25">
      <c r="A154" s="173"/>
      <c r="B154" s="161"/>
      <c r="C154" s="161"/>
      <c r="D154" s="161"/>
      <c r="E154" s="161"/>
    </row>
    <row r="155" spans="1:5" ht="15" x14ac:dyDescent="0.25">
      <c r="A155" s="173"/>
      <c r="B155" s="161"/>
      <c r="C155" s="161"/>
      <c r="D155" s="161"/>
      <c r="E155" s="161"/>
    </row>
    <row r="156" spans="1:5" ht="15" x14ac:dyDescent="0.25">
      <c r="A156" s="173"/>
      <c r="B156" s="161"/>
      <c r="C156" s="161"/>
      <c r="D156" s="161"/>
      <c r="E156" s="161"/>
    </row>
    <row r="157" spans="1:5" ht="15" x14ac:dyDescent="0.25">
      <c r="A157" s="173"/>
      <c r="B157" s="161"/>
      <c r="C157" s="161"/>
      <c r="D157" s="161"/>
      <c r="E157" s="161"/>
    </row>
    <row r="158" spans="1:5" ht="15" x14ac:dyDescent="0.25">
      <c r="A158" s="173"/>
      <c r="B158" s="161"/>
      <c r="C158" s="161"/>
      <c r="D158" s="161"/>
      <c r="E158" s="161"/>
    </row>
    <row r="159" spans="1:5" ht="15" x14ac:dyDescent="0.25">
      <c r="A159" s="173"/>
      <c r="B159" s="161"/>
      <c r="C159" s="161"/>
      <c r="D159" s="161"/>
      <c r="E159" s="161"/>
    </row>
    <row r="160" spans="1:5"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row r="172" spans="1:5" ht="15" x14ac:dyDescent="0.25">
      <c r="A172" s="173"/>
      <c r="B172" s="161"/>
      <c r="C172" s="161"/>
      <c r="D172" s="161"/>
      <c r="E172" s="161"/>
    </row>
    <row r="173" spans="1:5" ht="15" x14ac:dyDescent="0.25">
      <c r="A173" s="173"/>
      <c r="B173" s="161"/>
      <c r="C173" s="161"/>
      <c r="D173" s="161"/>
      <c r="E173" s="161"/>
    </row>
    <row r="174" spans="1:5" ht="15" x14ac:dyDescent="0.25">
      <c r="A174" s="173"/>
      <c r="B174" s="161"/>
      <c r="C174" s="161"/>
      <c r="D174" s="161"/>
      <c r="E174" s="161"/>
    </row>
    <row r="175" spans="1:5" ht="15" x14ac:dyDescent="0.25">
      <c r="A175" s="173"/>
      <c r="B175" s="161"/>
      <c r="C175" s="161"/>
      <c r="D175" s="161"/>
      <c r="E175" s="161"/>
    </row>
    <row r="176" spans="1:5" ht="15" x14ac:dyDescent="0.25">
      <c r="A176" s="173"/>
      <c r="B176" s="161"/>
      <c r="C176" s="161"/>
      <c r="D176" s="161"/>
      <c r="E176" s="161"/>
    </row>
    <row r="177" spans="1:5" ht="15" x14ac:dyDescent="0.25">
      <c r="A177" s="173"/>
      <c r="B177" s="161"/>
      <c r="C177" s="161"/>
      <c r="D177" s="161"/>
      <c r="E177" s="161"/>
    </row>
    <row r="178" spans="1:5" ht="15" x14ac:dyDescent="0.25">
      <c r="A178" s="173"/>
      <c r="B178" s="161"/>
      <c r="C178" s="161"/>
      <c r="D178" s="161"/>
      <c r="E178" s="161"/>
    </row>
    <row r="179" spans="1:5" ht="15" x14ac:dyDescent="0.25">
      <c r="A179" s="173"/>
      <c r="B179" s="161"/>
      <c r="C179" s="161"/>
      <c r="D179" s="161"/>
      <c r="E179" s="161"/>
    </row>
    <row r="180" spans="1:5" ht="15" x14ac:dyDescent="0.25">
      <c r="A180" s="173"/>
      <c r="B180" s="161"/>
      <c r="C180" s="161"/>
      <c r="D180" s="161"/>
      <c r="E180" s="161"/>
    </row>
    <row r="181" spans="1:5" ht="15" x14ac:dyDescent="0.25">
      <c r="A181" s="173"/>
      <c r="B181" s="161"/>
      <c r="C181" s="161"/>
      <c r="D181" s="161"/>
      <c r="E181" s="161"/>
    </row>
    <row r="182" spans="1:5" ht="15" x14ac:dyDescent="0.25">
      <c r="A182" s="173"/>
      <c r="B182" s="161"/>
      <c r="C182" s="161"/>
      <c r="D182" s="161"/>
      <c r="E182" s="161"/>
    </row>
    <row r="183" spans="1:5" ht="15" x14ac:dyDescent="0.25">
      <c r="A183" s="173"/>
      <c r="B183" s="161"/>
      <c r="C183" s="161"/>
      <c r="D183" s="161"/>
      <c r="E183" s="161"/>
    </row>
  </sheetData>
  <mergeCells count="10">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9"/>
  <sheetViews>
    <sheetView workbookViewId="0">
      <selection activeCell="E6" sqref="E6"/>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2385</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28.5" x14ac:dyDescent="0.25">
      <c r="A5" s="164" t="s">
        <v>1426</v>
      </c>
      <c r="B5" s="162">
        <v>100</v>
      </c>
      <c r="C5" s="161" t="s">
        <v>1427</v>
      </c>
      <c r="D5" s="161" t="s">
        <v>1428</v>
      </c>
      <c r="E5" s="161" t="s">
        <v>2348</v>
      </c>
      <c r="I5" s="165"/>
    </row>
    <row r="6" spans="1:26" ht="28.5" x14ac:dyDescent="0.25">
      <c r="A6" s="164" t="s">
        <v>1426</v>
      </c>
      <c r="B6" s="162">
        <v>80</v>
      </c>
      <c r="C6" s="161" t="s">
        <v>2123</v>
      </c>
      <c r="D6" s="161" t="s">
        <v>1428</v>
      </c>
      <c r="E6" s="161" t="s">
        <v>2386</v>
      </c>
      <c r="I6" s="165"/>
    </row>
    <row r="7" spans="1:26" ht="28.5" x14ac:dyDescent="0.25">
      <c r="A7" s="164" t="s">
        <v>1426</v>
      </c>
      <c r="B7" s="162">
        <v>84</v>
      </c>
      <c r="C7" s="161" t="s">
        <v>2387</v>
      </c>
      <c r="D7" s="161" t="s">
        <v>1428</v>
      </c>
      <c r="E7" s="161" t="s">
        <v>2388</v>
      </c>
      <c r="I7" s="165"/>
    </row>
    <row r="8" spans="1:26" ht="28.5" x14ac:dyDescent="0.25">
      <c r="A8" s="164" t="s">
        <v>1426</v>
      </c>
      <c r="B8" s="162">
        <v>489</v>
      </c>
      <c r="C8" s="161" t="s">
        <v>2125</v>
      </c>
      <c r="D8" s="161" t="s">
        <v>1428</v>
      </c>
      <c r="E8" s="161" t="s">
        <v>2349</v>
      </c>
      <c r="I8" s="165"/>
    </row>
    <row r="9" spans="1:26" ht="28.5" x14ac:dyDescent="0.25">
      <c r="A9" s="164" t="s">
        <v>1426</v>
      </c>
      <c r="B9" s="162">
        <v>715</v>
      </c>
      <c r="C9" s="161" t="s">
        <v>1355</v>
      </c>
      <c r="D9" s="161" t="s">
        <v>1428</v>
      </c>
      <c r="E9" s="161" t="s">
        <v>2352</v>
      </c>
      <c r="I9" s="165"/>
    </row>
    <row r="10" spans="1:26" ht="28.5" x14ac:dyDescent="0.25">
      <c r="A10" s="164" t="s">
        <v>1426</v>
      </c>
      <c r="B10" s="162">
        <v>1150</v>
      </c>
      <c r="C10" s="161" t="s">
        <v>2135</v>
      </c>
      <c r="D10" s="161" t="s">
        <v>1428</v>
      </c>
      <c r="E10" s="161" t="s">
        <v>2389</v>
      </c>
      <c r="I10" s="165"/>
    </row>
    <row r="11" spans="1:26" ht="28.5" x14ac:dyDescent="0.25">
      <c r="A11" s="164" t="s">
        <v>1426</v>
      </c>
      <c r="B11" s="162">
        <v>1437</v>
      </c>
      <c r="C11" s="161" t="s">
        <v>2390</v>
      </c>
      <c r="D11" s="161" t="s">
        <v>1428</v>
      </c>
      <c r="E11" s="161" t="s">
        <v>2355</v>
      </c>
      <c r="I11" s="165"/>
    </row>
    <row r="12" spans="1:26" ht="28.5" x14ac:dyDescent="0.25">
      <c r="A12" s="164" t="s">
        <v>1426</v>
      </c>
      <c r="B12" s="162">
        <v>1438</v>
      </c>
      <c r="C12" s="161" t="s">
        <v>1356</v>
      </c>
      <c r="D12" s="161" t="s">
        <v>1428</v>
      </c>
      <c r="E12" s="161" t="s">
        <v>2356</v>
      </c>
      <c r="I12" s="165"/>
    </row>
    <row r="13" spans="1:26" ht="42.75" x14ac:dyDescent="0.25">
      <c r="A13" s="164" t="s">
        <v>1426</v>
      </c>
      <c r="B13" s="162">
        <v>1474</v>
      </c>
      <c r="C13" s="161" t="s">
        <v>2391</v>
      </c>
      <c r="D13" s="161" t="s">
        <v>1428</v>
      </c>
      <c r="E13" s="161" t="s">
        <v>2392</v>
      </c>
      <c r="I13" s="165"/>
    </row>
    <row r="14" spans="1:26" ht="28.5" x14ac:dyDescent="0.25">
      <c r="A14" s="164" t="s">
        <v>1426</v>
      </c>
      <c r="B14" s="162">
        <v>734</v>
      </c>
      <c r="C14" s="161" t="s">
        <v>2393</v>
      </c>
      <c r="D14" s="161" t="s">
        <v>1428</v>
      </c>
      <c r="E14" s="161" t="s">
        <v>2394</v>
      </c>
      <c r="I14" s="165"/>
    </row>
    <row r="15" spans="1:26" ht="15" x14ac:dyDescent="0.25">
      <c r="A15" s="164" t="s">
        <v>1432</v>
      </c>
      <c r="B15" s="162">
        <v>19</v>
      </c>
      <c r="C15" s="161" t="s">
        <v>1710</v>
      </c>
      <c r="D15" s="161" t="s">
        <v>2361</v>
      </c>
      <c r="E15" s="161" t="s">
        <v>2395</v>
      </c>
      <c r="I15" s="165"/>
    </row>
    <row r="16" spans="1:26" ht="15" x14ac:dyDescent="0.25">
      <c r="A16" s="164" t="s">
        <v>1432</v>
      </c>
      <c r="B16" s="162">
        <v>2663</v>
      </c>
      <c r="C16" s="161" t="s">
        <v>1500</v>
      </c>
      <c r="D16" s="161" t="s">
        <v>2361</v>
      </c>
      <c r="E16" s="161" t="s">
        <v>2362</v>
      </c>
      <c r="I16" s="165"/>
    </row>
    <row r="17" spans="1:9" ht="15" x14ac:dyDescent="0.25">
      <c r="A17" s="164" t="s">
        <v>1432</v>
      </c>
      <c r="B17" s="162">
        <v>410</v>
      </c>
      <c r="C17" s="161" t="s">
        <v>2396</v>
      </c>
      <c r="D17" s="161" t="s">
        <v>2361</v>
      </c>
      <c r="E17" s="161" t="s">
        <v>2397</v>
      </c>
      <c r="I17" s="165"/>
    </row>
    <row r="18" spans="1:9" ht="28.5" x14ac:dyDescent="0.25">
      <c r="A18" s="164" t="s">
        <v>1432</v>
      </c>
      <c r="B18" s="162">
        <v>1876</v>
      </c>
      <c r="C18" s="161" t="s">
        <v>2363</v>
      </c>
      <c r="D18" s="161" t="s">
        <v>2361</v>
      </c>
      <c r="E18" s="161" t="s">
        <v>2364</v>
      </c>
      <c r="I18" s="165"/>
    </row>
    <row r="19" spans="1:9" ht="28.5" x14ac:dyDescent="0.25">
      <c r="A19" s="164" t="s">
        <v>1432</v>
      </c>
      <c r="B19" s="162">
        <v>2193</v>
      </c>
      <c r="C19" s="161" t="s">
        <v>1394</v>
      </c>
      <c r="D19" s="161" t="s">
        <v>2361</v>
      </c>
      <c r="E19" s="161" t="s">
        <v>2365</v>
      </c>
      <c r="I19" s="165"/>
    </row>
    <row r="20" spans="1:9" ht="28.5" x14ac:dyDescent="0.25">
      <c r="A20" s="164" t="s">
        <v>1432</v>
      </c>
      <c r="B20" s="162">
        <v>1716</v>
      </c>
      <c r="C20" s="161" t="s">
        <v>2366</v>
      </c>
      <c r="D20" s="161" t="s">
        <v>2361</v>
      </c>
      <c r="E20" s="161" t="s">
        <v>2367</v>
      </c>
      <c r="I20" s="165"/>
    </row>
    <row r="21" spans="1:9" ht="28.5" x14ac:dyDescent="0.25">
      <c r="A21" s="164" t="s">
        <v>1432</v>
      </c>
      <c r="B21" s="162">
        <v>417</v>
      </c>
      <c r="C21" s="161" t="s">
        <v>1375</v>
      </c>
      <c r="D21" s="161" t="s">
        <v>2398</v>
      </c>
      <c r="E21" s="161" t="s">
        <v>2399</v>
      </c>
      <c r="I21" s="165"/>
    </row>
    <row r="22" spans="1:9" ht="57" x14ac:dyDescent="0.25">
      <c r="A22" s="164" t="s">
        <v>1432</v>
      </c>
      <c r="B22" s="162">
        <v>434</v>
      </c>
      <c r="C22" s="161" t="s">
        <v>2153</v>
      </c>
      <c r="D22" s="161" t="s">
        <v>2398</v>
      </c>
      <c r="E22" s="161" t="s">
        <v>2400</v>
      </c>
      <c r="I22" s="165"/>
    </row>
    <row r="23" spans="1:9" ht="42.75" x14ac:dyDescent="0.25">
      <c r="A23" s="164" t="s">
        <v>1432</v>
      </c>
      <c r="B23" s="162">
        <v>438</v>
      </c>
      <c r="C23" s="161" t="s">
        <v>2153</v>
      </c>
      <c r="D23" s="161" t="s">
        <v>1369</v>
      </c>
      <c r="E23" s="161" t="s">
        <v>2401</v>
      </c>
      <c r="I23" s="165"/>
    </row>
    <row r="24" spans="1:9" ht="42.75" x14ac:dyDescent="0.25">
      <c r="A24" s="164" t="s">
        <v>1432</v>
      </c>
      <c r="B24" s="162">
        <v>440</v>
      </c>
      <c r="C24" s="161" t="s">
        <v>1437</v>
      </c>
      <c r="D24" s="161" t="s">
        <v>1438</v>
      </c>
      <c r="E24" s="161" t="s">
        <v>2402</v>
      </c>
      <c r="I24" s="165"/>
    </row>
    <row r="25" spans="1:9" ht="42.75" x14ac:dyDescent="0.25">
      <c r="A25" s="164" t="s">
        <v>1432</v>
      </c>
      <c r="B25" s="162">
        <v>457</v>
      </c>
      <c r="C25" s="161" t="s">
        <v>1373</v>
      </c>
      <c r="D25" s="161" t="s">
        <v>2398</v>
      </c>
      <c r="E25" s="161" t="s">
        <v>2403</v>
      </c>
      <c r="I25" s="165"/>
    </row>
    <row r="26" spans="1:9" ht="85.5" x14ac:dyDescent="0.25">
      <c r="A26" s="164" t="s">
        <v>1432</v>
      </c>
      <c r="B26" s="162">
        <v>491</v>
      </c>
      <c r="C26" s="161" t="s">
        <v>1377</v>
      </c>
      <c r="D26" s="161" t="s">
        <v>2404</v>
      </c>
      <c r="E26" s="161" t="s">
        <v>1713</v>
      </c>
      <c r="I26" s="165"/>
    </row>
    <row r="27" spans="1:9" ht="85.5" x14ac:dyDescent="0.25">
      <c r="A27" s="164" t="s">
        <v>1432</v>
      </c>
      <c r="B27" s="162">
        <v>499</v>
      </c>
      <c r="C27" s="161" t="s">
        <v>1449</v>
      </c>
      <c r="D27" s="161" t="s">
        <v>1365</v>
      </c>
      <c r="E27" s="161" t="s">
        <v>2405</v>
      </c>
      <c r="I27" s="165"/>
    </row>
    <row r="28" spans="1:9" ht="71.25" x14ac:dyDescent="0.25">
      <c r="A28" s="164" t="s">
        <v>1432</v>
      </c>
      <c r="B28" s="162">
        <v>507</v>
      </c>
      <c r="C28" s="161" t="s">
        <v>2406</v>
      </c>
      <c r="D28" s="161" t="s">
        <v>1374</v>
      </c>
      <c r="E28" s="161" t="s">
        <v>2407</v>
      </c>
      <c r="I28" s="165"/>
    </row>
    <row r="29" spans="1:9" ht="28.5" x14ac:dyDescent="0.25">
      <c r="A29" s="164" t="s">
        <v>1432</v>
      </c>
      <c r="B29" s="162">
        <v>537</v>
      </c>
      <c r="C29" s="161" t="s">
        <v>1378</v>
      </c>
      <c r="D29" s="161" t="s">
        <v>1365</v>
      </c>
      <c r="E29" s="161" t="s">
        <v>1532</v>
      </c>
      <c r="I29" s="165"/>
    </row>
    <row r="30" spans="1:9" ht="85.5" x14ac:dyDescent="0.25">
      <c r="A30" s="164" t="s">
        <v>1432</v>
      </c>
      <c r="B30" s="162">
        <v>544</v>
      </c>
      <c r="C30" s="161" t="s">
        <v>1380</v>
      </c>
      <c r="D30" s="161" t="s">
        <v>1365</v>
      </c>
      <c r="E30" s="161" t="s">
        <v>2408</v>
      </c>
      <c r="I30" s="165"/>
    </row>
    <row r="31" spans="1:9" ht="42.75" x14ac:dyDescent="0.25">
      <c r="A31" s="164" t="s">
        <v>1432</v>
      </c>
      <c r="B31" s="162">
        <v>551</v>
      </c>
      <c r="C31" s="161" t="s">
        <v>2158</v>
      </c>
      <c r="D31" s="161" t="s">
        <v>1369</v>
      </c>
      <c r="E31" s="161" t="s">
        <v>2409</v>
      </c>
      <c r="I31" s="165"/>
    </row>
    <row r="32" spans="1:9" ht="29.25" thickBot="1" x14ac:dyDescent="0.3">
      <c r="A32" s="174" t="s">
        <v>1432</v>
      </c>
      <c r="B32" s="169">
        <v>115</v>
      </c>
      <c r="C32" s="170" t="s">
        <v>1360</v>
      </c>
      <c r="D32" s="170" t="s">
        <v>2361</v>
      </c>
      <c r="E32" s="170" t="s">
        <v>2410</v>
      </c>
      <c r="F32" s="171"/>
      <c r="G32" s="171"/>
      <c r="H32" s="171"/>
      <c r="I32" s="172"/>
    </row>
    <row r="33" spans="1:5" thickTop="1" x14ac:dyDescent="0.25">
      <c r="A33" s="173"/>
      <c r="B33" s="161"/>
      <c r="C33" s="161"/>
      <c r="D33" s="161"/>
      <c r="E33" s="161"/>
    </row>
    <row r="34" spans="1:5" ht="15" x14ac:dyDescent="0.25">
      <c r="A34" s="173"/>
      <c r="B34" s="161"/>
      <c r="C34" s="161"/>
      <c r="D34" s="161"/>
      <c r="E34" s="161"/>
    </row>
    <row r="35" spans="1:5" ht="15" x14ac:dyDescent="0.25">
      <c r="A35" s="173"/>
      <c r="B35" s="161"/>
      <c r="C35" s="161"/>
      <c r="D35" s="161"/>
      <c r="E35" s="161"/>
    </row>
    <row r="36" spans="1:5" ht="15" x14ac:dyDescent="0.25">
      <c r="A36" s="173"/>
      <c r="B36" s="161"/>
      <c r="C36" s="161"/>
      <c r="D36" s="161"/>
      <c r="E36" s="161"/>
    </row>
    <row r="37" spans="1:5" ht="15" x14ac:dyDescent="0.25">
      <c r="A37" s="173"/>
      <c r="B37" s="161"/>
      <c r="C37" s="161"/>
      <c r="D37" s="161"/>
      <c r="E37" s="161"/>
    </row>
    <row r="38" spans="1:5" ht="15" x14ac:dyDescent="0.25">
      <c r="A38" s="173"/>
      <c r="B38" s="161"/>
      <c r="C38" s="161"/>
      <c r="D38" s="161"/>
      <c r="E38" s="161"/>
    </row>
    <row r="39" spans="1:5" ht="15" x14ac:dyDescent="0.25">
      <c r="A39" s="173"/>
      <c r="B39" s="161"/>
      <c r="C39" s="161"/>
      <c r="D39" s="161"/>
      <c r="E39" s="161"/>
    </row>
    <row r="40" spans="1:5" ht="15" x14ac:dyDescent="0.25">
      <c r="A40" s="173"/>
      <c r="B40" s="161"/>
      <c r="C40" s="161"/>
      <c r="D40" s="161"/>
      <c r="E40" s="161"/>
    </row>
    <row r="41" spans="1:5" ht="15" x14ac:dyDescent="0.25">
      <c r="A41" s="173"/>
      <c r="B41" s="161"/>
      <c r="C41" s="161"/>
      <c r="D41" s="161"/>
      <c r="E41" s="161"/>
    </row>
    <row r="42" spans="1:5" ht="15" x14ac:dyDescent="0.25">
      <c r="A42" s="173"/>
      <c r="B42" s="161"/>
      <c r="C42" s="161"/>
      <c r="D42" s="161"/>
      <c r="E42" s="161"/>
    </row>
    <row r="43" spans="1:5" ht="15" x14ac:dyDescent="0.25">
      <c r="A43" s="173"/>
      <c r="B43" s="161"/>
      <c r="C43" s="161"/>
      <c r="D43" s="161"/>
      <c r="E43" s="161"/>
    </row>
    <row r="44" spans="1:5" ht="15" x14ac:dyDescent="0.25">
      <c r="A44" s="173"/>
      <c r="B44" s="161"/>
      <c r="C44" s="161"/>
      <c r="D44" s="161"/>
      <c r="E44" s="161"/>
    </row>
    <row r="45" spans="1:5" ht="15" x14ac:dyDescent="0.25">
      <c r="A45" s="173"/>
      <c r="B45" s="161"/>
      <c r="C45" s="161"/>
      <c r="D45" s="161"/>
      <c r="E45" s="161"/>
    </row>
    <row r="46" spans="1:5" ht="15" x14ac:dyDescent="0.25">
      <c r="A46" s="173"/>
      <c r="B46" s="161"/>
      <c r="C46" s="161"/>
      <c r="D46" s="161"/>
      <c r="E46" s="161"/>
    </row>
    <row r="47" spans="1:5" ht="15" x14ac:dyDescent="0.25">
      <c r="A47" s="173"/>
      <c r="B47" s="161"/>
      <c r="C47" s="161"/>
      <c r="D47" s="161"/>
      <c r="E47" s="161"/>
    </row>
    <row r="48" spans="1:5" ht="15" x14ac:dyDescent="0.25">
      <c r="A48" s="173"/>
      <c r="B48" s="161"/>
      <c r="C48" s="161"/>
      <c r="D48" s="161"/>
      <c r="E48" s="161"/>
    </row>
    <row r="49" spans="1:5" ht="15" x14ac:dyDescent="0.25">
      <c r="A49" s="173"/>
      <c r="B49" s="161"/>
      <c r="C49" s="161"/>
      <c r="D49" s="161"/>
      <c r="E49" s="161"/>
    </row>
    <row r="50" spans="1:5" ht="15" x14ac:dyDescent="0.25">
      <c r="A50" s="173"/>
      <c r="B50" s="161"/>
      <c r="C50" s="161"/>
      <c r="D50" s="161"/>
      <c r="E50" s="161"/>
    </row>
    <row r="51" spans="1:5" ht="15" x14ac:dyDescent="0.25">
      <c r="A51" s="173"/>
      <c r="B51" s="161"/>
      <c r="C51" s="161"/>
      <c r="D51" s="161"/>
      <c r="E51" s="161"/>
    </row>
    <row r="52" spans="1:5" ht="15" x14ac:dyDescent="0.25">
      <c r="A52" s="173"/>
      <c r="B52" s="161"/>
      <c r="C52" s="161"/>
      <c r="D52" s="161"/>
      <c r="E52" s="161"/>
    </row>
    <row r="53" spans="1:5" ht="15" x14ac:dyDescent="0.25">
      <c r="A53" s="173"/>
      <c r="B53" s="161"/>
      <c r="C53" s="161"/>
      <c r="D53" s="161"/>
      <c r="E53" s="161"/>
    </row>
    <row r="54" spans="1:5" ht="15" x14ac:dyDescent="0.25">
      <c r="A54" s="173"/>
      <c r="B54" s="161"/>
      <c r="C54" s="161"/>
      <c r="D54" s="161"/>
      <c r="E54" s="161"/>
    </row>
    <row r="55" spans="1:5" ht="15" x14ac:dyDescent="0.25">
      <c r="A55" s="173"/>
      <c r="B55" s="161"/>
      <c r="C55" s="161"/>
      <c r="D55" s="161"/>
      <c r="E55" s="161"/>
    </row>
    <row r="56" spans="1:5" ht="15" x14ac:dyDescent="0.25">
      <c r="A56" s="173"/>
      <c r="B56" s="161"/>
      <c r="C56" s="161"/>
      <c r="D56" s="161"/>
      <c r="E56" s="161"/>
    </row>
    <row r="57" spans="1:5" ht="15" x14ac:dyDescent="0.25">
      <c r="A57" s="173"/>
      <c r="B57" s="161"/>
      <c r="C57" s="161"/>
      <c r="D57" s="161"/>
      <c r="E57" s="161"/>
    </row>
    <row r="58" spans="1:5" ht="15" x14ac:dyDescent="0.25">
      <c r="A58" s="173"/>
      <c r="B58" s="161"/>
      <c r="C58" s="161"/>
      <c r="D58" s="161"/>
      <c r="E58" s="161"/>
    </row>
    <row r="59" spans="1:5" ht="15" x14ac:dyDescent="0.25">
      <c r="A59" s="173"/>
      <c r="B59" s="161"/>
      <c r="C59" s="161"/>
      <c r="D59" s="161"/>
      <c r="E59" s="161"/>
    </row>
    <row r="60" spans="1:5" ht="15" x14ac:dyDescent="0.25">
      <c r="A60" s="173"/>
      <c r="B60" s="161"/>
      <c r="C60" s="161"/>
      <c r="D60" s="161"/>
      <c r="E60" s="161"/>
    </row>
    <row r="61" spans="1:5" ht="15" x14ac:dyDescent="0.25">
      <c r="A61" s="173"/>
      <c r="B61" s="161"/>
      <c r="C61" s="161"/>
      <c r="D61" s="161"/>
      <c r="E61" s="161"/>
    </row>
    <row r="62" spans="1:5" ht="15" x14ac:dyDescent="0.25">
      <c r="A62" s="173"/>
      <c r="B62" s="161"/>
      <c r="C62" s="161"/>
      <c r="D62" s="161"/>
      <c r="E62" s="161"/>
    </row>
    <row r="63" spans="1:5" ht="15" x14ac:dyDescent="0.25">
      <c r="A63" s="173"/>
      <c r="B63" s="161"/>
      <c r="C63" s="161"/>
      <c r="D63" s="161"/>
      <c r="E63" s="161"/>
    </row>
    <row r="64" spans="1:5" ht="15" x14ac:dyDescent="0.25">
      <c r="A64" s="173"/>
      <c r="B64" s="161"/>
      <c r="C64" s="161"/>
      <c r="D64" s="161"/>
      <c r="E64" s="161"/>
    </row>
    <row r="65" spans="1:5" ht="15" x14ac:dyDescent="0.25">
      <c r="A65" s="173"/>
      <c r="B65" s="161"/>
      <c r="C65" s="161"/>
      <c r="D65" s="161"/>
      <c r="E65" s="161"/>
    </row>
    <row r="66" spans="1:5" ht="15" x14ac:dyDescent="0.25">
      <c r="A66" s="173"/>
      <c r="B66" s="161"/>
      <c r="C66" s="161"/>
      <c r="D66" s="161"/>
      <c r="E66" s="161"/>
    </row>
    <row r="67" spans="1:5" ht="15" x14ac:dyDescent="0.25">
      <c r="A67" s="173"/>
      <c r="B67" s="161"/>
      <c r="C67" s="161"/>
      <c r="D67" s="161"/>
      <c r="E67" s="161"/>
    </row>
    <row r="68" spans="1:5" ht="15" x14ac:dyDescent="0.25">
      <c r="A68" s="173"/>
      <c r="B68" s="161"/>
      <c r="C68" s="161"/>
      <c r="D68" s="161"/>
      <c r="E68" s="161"/>
    </row>
    <row r="69" spans="1:5" ht="15" x14ac:dyDescent="0.25">
      <c r="A69" s="173"/>
      <c r="B69" s="161"/>
      <c r="C69" s="161"/>
      <c r="D69" s="161"/>
      <c r="E69" s="161"/>
    </row>
    <row r="70" spans="1:5" ht="15" x14ac:dyDescent="0.25">
      <c r="A70" s="173"/>
      <c r="B70" s="161"/>
      <c r="C70" s="161"/>
      <c r="D70" s="161"/>
      <c r="E70" s="161"/>
    </row>
    <row r="71" spans="1:5" ht="15" x14ac:dyDescent="0.25">
      <c r="A71" s="173"/>
      <c r="B71" s="161"/>
      <c r="C71" s="161"/>
      <c r="D71" s="161"/>
      <c r="E71" s="161"/>
    </row>
    <row r="72" spans="1:5" ht="15" x14ac:dyDescent="0.25">
      <c r="A72" s="173"/>
      <c r="B72" s="161"/>
      <c r="C72" s="161"/>
      <c r="D72" s="161"/>
      <c r="E72" s="161"/>
    </row>
    <row r="73" spans="1:5" ht="15" x14ac:dyDescent="0.25">
      <c r="A73" s="173"/>
      <c r="B73" s="161"/>
      <c r="C73" s="161"/>
      <c r="D73" s="161"/>
      <c r="E73" s="161"/>
    </row>
    <row r="74" spans="1:5" ht="15" x14ac:dyDescent="0.25">
      <c r="A74" s="173"/>
      <c r="B74" s="161"/>
      <c r="C74" s="161"/>
      <c r="D74" s="161"/>
      <c r="E74" s="161"/>
    </row>
    <row r="75" spans="1:5" ht="15" x14ac:dyDescent="0.25">
      <c r="A75" s="173"/>
      <c r="B75" s="161"/>
      <c r="C75" s="161"/>
      <c r="D75" s="161"/>
      <c r="E75" s="161"/>
    </row>
    <row r="76" spans="1:5" ht="15" x14ac:dyDescent="0.25">
      <c r="A76" s="173"/>
      <c r="B76" s="161"/>
      <c r="C76" s="161"/>
      <c r="D76" s="161"/>
      <c r="E76" s="161"/>
    </row>
    <row r="77" spans="1:5" ht="15" x14ac:dyDescent="0.25">
      <c r="A77" s="173"/>
      <c r="B77" s="161"/>
      <c r="C77" s="161"/>
      <c r="D77" s="161"/>
      <c r="E77" s="161"/>
    </row>
    <row r="78" spans="1:5" ht="15" x14ac:dyDescent="0.25">
      <c r="A78" s="173"/>
      <c r="B78" s="161"/>
      <c r="C78" s="161"/>
      <c r="D78" s="161"/>
      <c r="E78" s="161"/>
    </row>
    <row r="79" spans="1:5" ht="15" x14ac:dyDescent="0.25">
      <c r="A79" s="173"/>
      <c r="B79" s="161"/>
      <c r="C79" s="161"/>
      <c r="D79" s="161"/>
      <c r="E79" s="161"/>
    </row>
    <row r="80" spans="1:5" ht="15" x14ac:dyDescent="0.25">
      <c r="A80" s="173"/>
      <c r="B80" s="161"/>
      <c r="C80" s="161"/>
      <c r="D80" s="161"/>
      <c r="E80" s="161"/>
    </row>
    <row r="81" spans="1:5" ht="15" x14ac:dyDescent="0.25">
      <c r="A81" s="173"/>
      <c r="B81" s="161"/>
      <c r="C81" s="161"/>
      <c r="D81" s="161"/>
      <c r="E81" s="161"/>
    </row>
    <row r="82" spans="1:5" ht="15" x14ac:dyDescent="0.25">
      <c r="A82" s="173"/>
      <c r="B82" s="161"/>
      <c r="C82" s="161"/>
      <c r="D82" s="161"/>
      <c r="E82" s="161"/>
    </row>
    <row r="83" spans="1:5" ht="15" x14ac:dyDescent="0.25">
      <c r="A83" s="173"/>
      <c r="B83" s="161"/>
      <c r="C83" s="161"/>
      <c r="D83" s="161"/>
      <c r="E83" s="161"/>
    </row>
    <row r="84" spans="1:5" ht="15" x14ac:dyDescent="0.25">
      <c r="A84" s="173"/>
      <c r="B84" s="161"/>
      <c r="C84" s="161"/>
      <c r="D84" s="161"/>
      <c r="E84" s="161"/>
    </row>
    <row r="85" spans="1:5" ht="15" x14ac:dyDescent="0.25">
      <c r="A85" s="173"/>
      <c r="B85" s="161"/>
      <c r="C85" s="161"/>
      <c r="D85" s="161"/>
      <c r="E85" s="161"/>
    </row>
    <row r="86" spans="1:5" ht="15" x14ac:dyDescent="0.25">
      <c r="A86" s="173"/>
      <c r="B86" s="161"/>
      <c r="C86" s="161"/>
      <c r="D86" s="161"/>
      <c r="E86" s="161"/>
    </row>
    <row r="87" spans="1:5" ht="15" x14ac:dyDescent="0.25">
      <c r="A87" s="173"/>
      <c r="B87" s="161"/>
      <c r="C87" s="161"/>
      <c r="D87" s="161"/>
      <c r="E87" s="161"/>
    </row>
    <row r="88" spans="1:5" ht="15" x14ac:dyDescent="0.25">
      <c r="A88" s="173"/>
      <c r="B88" s="161"/>
      <c r="C88" s="161"/>
      <c r="D88" s="161"/>
      <c r="E88" s="161"/>
    </row>
    <row r="89" spans="1:5" ht="15" x14ac:dyDescent="0.25">
      <c r="A89" s="173"/>
      <c r="B89" s="161"/>
      <c r="C89" s="161"/>
      <c r="D89" s="161"/>
      <c r="E89" s="161"/>
    </row>
    <row r="90" spans="1:5" ht="15" x14ac:dyDescent="0.25">
      <c r="A90" s="173"/>
      <c r="B90" s="161"/>
      <c r="C90" s="161"/>
      <c r="D90" s="161"/>
      <c r="E90" s="161"/>
    </row>
    <row r="91" spans="1:5" ht="15" x14ac:dyDescent="0.25">
      <c r="A91" s="173"/>
      <c r="B91" s="161"/>
      <c r="C91" s="161"/>
      <c r="D91" s="161"/>
      <c r="E91" s="161"/>
    </row>
    <row r="92" spans="1:5" ht="15" x14ac:dyDescent="0.25">
      <c r="A92" s="173"/>
      <c r="B92" s="161"/>
      <c r="C92" s="161"/>
      <c r="D92" s="161"/>
      <c r="E92" s="161"/>
    </row>
    <row r="93" spans="1:5" ht="15" x14ac:dyDescent="0.25">
      <c r="A93" s="173"/>
      <c r="B93" s="161"/>
      <c r="C93" s="161"/>
      <c r="D93" s="161"/>
      <c r="E93" s="161"/>
    </row>
    <row r="94" spans="1:5" ht="15" x14ac:dyDescent="0.25">
      <c r="A94" s="173"/>
      <c r="B94" s="161"/>
      <c r="C94" s="161"/>
      <c r="D94" s="161"/>
      <c r="E94" s="161"/>
    </row>
    <row r="95" spans="1:5" ht="15" x14ac:dyDescent="0.25">
      <c r="A95" s="173"/>
      <c r="B95" s="161"/>
      <c r="C95" s="161"/>
      <c r="D95" s="161"/>
      <c r="E95" s="161"/>
    </row>
    <row r="96" spans="1:5" ht="15" x14ac:dyDescent="0.25">
      <c r="A96" s="173"/>
      <c r="B96" s="161"/>
      <c r="C96" s="161"/>
      <c r="D96" s="161"/>
      <c r="E96" s="161"/>
    </row>
    <row r="97" spans="1:5" ht="15" x14ac:dyDescent="0.25">
      <c r="A97" s="173"/>
      <c r="B97" s="161"/>
      <c r="C97" s="161"/>
      <c r="D97" s="161"/>
      <c r="E97" s="161"/>
    </row>
    <row r="98" spans="1:5" ht="15" x14ac:dyDescent="0.25">
      <c r="A98" s="173"/>
      <c r="B98" s="161"/>
      <c r="C98" s="161"/>
      <c r="D98" s="161"/>
      <c r="E98" s="161"/>
    </row>
    <row r="99" spans="1:5" ht="15" x14ac:dyDescent="0.25">
      <c r="A99" s="173"/>
      <c r="B99" s="161"/>
      <c r="C99" s="161"/>
      <c r="D99" s="161"/>
      <c r="E99" s="161"/>
    </row>
    <row r="100" spans="1:5" ht="15" x14ac:dyDescent="0.25">
      <c r="A100" s="173"/>
      <c r="B100" s="161"/>
      <c r="C100" s="161"/>
      <c r="D100" s="161"/>
      <c r="E100" s="161"/>
    </row>
    <row r="101" spans="1:5" ht="15" x14ac:dyDescent="0.25">
      <c r="A101" s="173"/>
      <c r="B101" s="161"/>
      <c r="C101" s="161"/>
      <c r="D101" s="161"/>
      <c r="E101" s="161"/>
    </row>
    <row r="102" spans="1:5" ht="15" x14ac:dyDescent="0.25">
      <c r="A102" s="173"/>
      <c r="B102" s="161"/>
      <c r="C102" s="161"/>
      <c r="D102" s="161"/>
      <c r="E102" s="161"/>
    </row>
    <row r="103" spans="1:5" ht="15" x14ac:dyDescent="0.25">
      <c r="A103" s="173"/>
      <c r="B103" s="161"/>
      <c r="C103" s="161"/>
      <c r="D103" s="161"/>
      <c r="E103" s="161"/>
    </row>
    <row r="104" spans="1:5" ht="15" x14ac:dyDescent="0.25">
      <c r="A104" s="173"/>
      <c r="B104" s="161"/>
      <c r="C104" s="161"/>
      <c r="D104" s="161"/>
      <c r="E104" s="161"/>
    </row>
    <row r="105" spans="1:5" ht="15" x14ac:dyDescent="0.25">
      <c r="A105" s="173"/>
      <c r="B105" s="161"/>
      <c r="C105" s="161"/>
      <c r="D105" s="161"/>
      <c r="E105" s="161"/>
    </row>
    <row r="106" spans="1:5" ht="15" x14ac:dyDescent="0.25">
      <c r="A106" s="173"/>
      <c r="B106" s="161"/>
      <c r="C106" s="161"/>
      <c r="D106" s="161"/>
      <c r="E106" s="161"/>
    </row>
    <row r="107" spans="1:5" ht="15" x14ac:dyDescent="0.25">
      <c r="A107" s="173"/>
      <c r="B107" s="161"/>
      <c r="C107" s="161"/>
      <c r="D107" s="161"/>
      <c r="E107" s="161"/>
    </row>
    <row r="108" spans="1:5" ht="15" x14ac:dyDescent="0.25">
      <c r="A108" s="173"/>
      <c r="B108" s="161"/>
      <c r="C108" s="161"/>
      <c r="D108" s="161"/>
      <c r="E108" s="161"/>
    </row>
    <row r="109" spans="1:5" ht="15" x14ac:dyDescent="0.25">
      <c r="A109" s="173"/>
      <c r="B109" s="161"/>
      <c r="C109" s="161"/>
      <c r="D109" s="161"/>
      <c r="E109" s="161"/>
    </row>
    <row r="110" spans="1:5" ht="15" x14ac:dyDescent="0.25">
      <c r="A110" s="173"/>
      <c r="B110" s="161"/>
      <c r="C110" s="161"/>
      <c r="D110" s="161"/>
      <c r="E110" s="161"/>
    </row>
    <row r="111" spans="1:5" ht="15" x14ac:dyDescent="0.25">
      <c r="A111" s="173"/>
      <c r="B111" s="161"/>
      <c r="C111" s="161"/>
      <c r="D111" s="161"/>
      <c r="E111" s="161"/>
    </row>
    <row r="112" spans="1:5" ht="15" x14ac:dyDescent="0.25">
      <c r="A112" s="173"/>
      <c r="B112" s="161"/>
      <c r="C112" s="161"/>
      <c r="D112" s="161"/>
      <c r="E112" s="161"/>
    </row>
    <row r="113" spans="1:5" ht="15" x14ac:dyDescent="0.25">
      <c r="A113" s="173"/>
      <c r="B113" s="161"/>
      <c r="C113" s="161"/>
      <c r="D113" s="161"/>
      <c r="E113" s="161"/>
    </row>
    <row r="114" spans="1:5" ht="15" x14ac:dyDescent="0.25">
      <c r="A114" s="173"/>
      <c r="B114" s="161"/>
      <c r="C114" s="161"/>
      <c r="D114" s="161"/>
      <c r="E114" s="161"/>
    </row>
    <row r="115" spans="1:5" ht="15" x14ac:dyDescent="0.25">
      <c r="A115" s="173"/>
      <c r="B115" s="161"/>
      <c r="C115" s="161"/>
      <c r="D115" s="161"/>
      <c r="E115" s="161"/>
    </row>
    <row r="116" spans="1:5" ht="15" x14ac:dyDescent="0.25">
      <c r="A116" s="173"/>
      <c r="B116" s="161"/>
      <c r="C116" s="161"/>
      <c r="D116" s="161"/>
      <c r="E116" s="161"/>
    </row>
    <row r="117" spans="1:5" ht="15" x14ac:dyDescent="0.25">
      <c r="A117" s="173"/>
      <c r="B117" s="161"/>
      <c r="C117" s="161"/>
      <c r="D117" s="161"/>
      <c r="E117" s="161"/>
    </row>
    <row r="118" spans="1:5" ht="15" x14ac:dyDescent="0.25">
      <c r="A118" s="173"/>
      <c r="B118" s="161"/>
      <c r="C118" s="161"/>
      <c r="D118" s="161"/>
      <c r="E118" s="161"/>
    </row>
    <row r="119" spans="1:5" ht="15" x14ac:dyDescent="0.25">
      <c r="A119" s="173"/>
      <c r="B119" s="161"/>
      <c r="C119" s="161"/>
      <c r="D119" s="161"/>
      <c r="E119" s="161"/>
    </row>
    <row r="120" spans="1:5" ht="15" x14ac:dyDescent="0.25">
      <c r="A120" s="173"/>
      <c r="B120" s="161"/>
      <c r="C120" s="161"/>
      <c r="D120" s="161"/>
      <c r="E120" s="161"/>
    </row>
    <row r="121" spans="1:5" ht="15" x14ac:dyDescent="0.25">
      <c r="A121" s="173"/>
      <c r="B121" s="161"/>
      <c r="C121" s="161"/>
      <c r="D121" s="161"/>
      <c r="E121" s="161"/>
    </row>
    <row r="122" spans="1:5" ht="15" x14ac:dyDescent="0.25">
      <c r="A122" s="173"/>
      <c r="B122" s="161"/>
      <c r="C122" s="161"/>
      <c r="D122" s="161"/>
      <c r="E122" s="161"/>
    </row>
    <row r="123" spans="1:5" ht="15" x14ac:dyDescent="0.25">
      <c r="A123" s="173"/>
      <c r="B123" s="161"/>
      <c r="C123" s="161"/>
      <c r="D123" s="161"/>
      <c r="E123" s="161"/>
    </row>
    <row r="124" spans="1:5" ht="15" x14ac:dyDescent="0.25">
      <c r="A124" s="173"/>
      <c r="B124" s="161"/>
      <c r="C124" s="161"/>
      <c r="D124" s="161"/>
      <c r="E124" s="161"/>
    </row>
    <row r="125" spans="1:5" ht="15" x14ac:dyDescent="0.25">
      <c r="A125" s="173"/>
      <c r="B125" s="161"/>
      <c r="C125" s="161"/>
      <c r="D125" s="161"/>
      <c r="E125" s="161"/>
    </row>
    <row r="126" spans="1:5" ht="15" x14ac:dyDescent="0.25">
      <c r="A126" s="173"/>
      <c r="B126" s="161"/>
      <c r="C126" s="161"/>
      <c r="D126" s="161"/>
      <c r="E126" s="161"/>
    </row>
    <row r="127" spans="1:5" ht="15" x14ac:dyDescent="0.25">
      <c r="A127" s="173"/>
      <c r="B127" s="161"/>
      <c r="C127" s="161"/>
      <c r="D127" s="161"/>
      <c r="E127" s="161"/>
    </row>
    <row r="128" spans="1:5" ht="15" x14ac:dyDescent="0.25">
      <c r="A128" s="173"/>
      <c r="B128" s="161"/>
      <c r="C128" s="161"/>
      <c r="D128" s="161"/>
      <c r="E128" s="161"/>
    </row>
    <row r="129" spans="1:5" ht="15" x14ac:dyDescent="0.25">
      <c r="A129" s="173"/>
      <c r="B129" s="161"/>
      <c r="C129" s="161"/>
      <c r="D129" s="161"/>
      <c r="E129" s="161"/>
    </row>
    <row r="130" spans="1:5" ht="15" x14ac:dyDescent="0.25">
      <c r="A130" s="173"/>
      <c r="B130" s="161"/>
      <c r="C130" s="161"/>
      <c r="D130" s="161"/>
      <c r="E130" s="161"/>
    </row>
    <row r="131" spans="1:5" ht="15" x14ac:dyDescent="0.25">
      <c r="A131" s="173"/>
      <c r="B131" s="161"/>
      <c r="C131" s="161"/>
      <c r="D131" s="161"/>
      <c r="E131" s="161"/>
    </row>
    <row r="132" spans="1:5" ht="15" x14ac:dyDescent="0.25">
      <c r="A132" s="173"/>
      <c r="B132" s="161"/>
      <c r="C132" s="161"/>
      <c r="D132" s="161"/>
      <c r="E132" s="161"/>
    </row>
    <row r="133" spans="1:5" ht="15" x14ac:dyDescent="0.25">
      <c r="A133" s="173"/>
      <c r="B133" s="161"/>
      <c r="C133" s="161"/>
      <c r="D133" s="161"/>
      <c r="E133" s="161"/>
    </row>
    <row r="134" spans="1:5" ht="15" x14ac:dyDescent="0.25">
      <c r="A134" s="173"/>
      <c r="B134" s="161"/>
      <c r="C134" s="161"/>
      <c r="D134" s="161"/>
      <c r="E134" s="161"/>
    </row>
    <row r="135" spans="1:5" ht="15" x14ac:dyDescent="0.25">
      <c r="A135" s="173"/>
      <c r="B135" s="161"/>
      <c r="C135" s="161"/>
      <c r="D135" s="161"/>
      <c r="E135" s="161"/>
    </row>
    <row r="136" spans="1:5" ht="15" x14ac:dyDescent="0.25">
      <c r="A136" s="173"/>
      <c r="B136" s="161"/>
      <c r="C136" s="161"/>
      <c r="D136" s="161"/>
      <c r="E136" s="161"/>
    </row>
    <row r="137" spans="1:5" ht="15" x14ac:dyDescent="0.25">
      <c r="A137" s="173"/>
      <c r="B137" s="161"/>
      <c r="C137" s="161"/>
      <c r="D137" s="161"/>
      <c r="E137" s="161"/>
    </row>
    <row r="138" spans="1:5" ht="15" x14ac:dyDescent="0.25">
      <c r="A138" s="173"/>
      <c r="B138" s="161"/>
      <c r="C138" s="161"/>
      <c r="D138" s="161"/>
      <c r="E138" s="161"/>
    </row>
    <row r="139" spans="1:5" ht="15" x14ac:dyDescent="0.25">
      <c r="A139" s="173"/>
      <c r="B139" s="161"/>
      <c r="C139" s="161"/>
      <c r="D139" s="161"/>
      <c r="E139" s="161"/>
    </row>
    <row r="140" spans="1:5" ht="15" x14ac:dyDescent="0.25">
      <c r="A140" s="173"/>
      <c r="B140" s="161"/>
      <c r="C140" s="161"/>
      <c r="D140" s="161"/>
      <c r="E140" s="161"/>
    </row>
    <row r="141" spans="1:5" ht="15" x14ac:dyDescent="0.25">
      <c r="A141" s="173"/>
      <c r="B141" s="161"/>
      <c r="C141" s="161"/>
      <c r="D141" s="161"/>
      <c r="E141" s="161"/>
    </row>
    <row r="142" spans="1:5" ht="15" x14ac:dyDescent="0.25">
      <c r="A142" s="173"/>
      <c r="B142" s="161"/>
      <c r="C142" s="161"/>
      <c r="D142" s="161"/>
      <c r="E142" s="161"/>
    </row>
    <row r="143" spans="1:5" ht="15" x14ac:dyDescent="0.25">
      <c r="A143" s="173"/>
      <c r="B143" s="161"/>
      <c r="C143" s="161"/>
      <c r="D143" s="161"/>
      <c r="E143" s="161"/>
    </row>
    <row r="144" spans="1:5" ht="15" x14ac:dyDescent="0.25">
      <c r="A144" s="173"/>
      <c r="B144" s="161"/>
      <c r="C144" s="161"/>
      <c r="D144" s="161"/>
      <c r="E144" s="161"/>
    </row>
    <row r="145" spans="1:5" ht="15" x14ac:dyDescent="0.25">
      <c r="A145" s="173"/>
      <c r="B145" s="161"/>
      <c r="C145" s="161"/>
      <c r="D145" s="161"/>
      <c r="E145" s="161"/>
    </row>
    <row r="146" spans="1:5" ht="15" x14ac:dyDescent="0.25">
      <c r="A146" s="173"/>
      <c r="B146" s="161"/>
      <c r="C146" s="161"/>
      <c r="D146" s="161"/>
      <c r="E146" s="161"/>
    </row>
    <row r="147" spans="1:5" ht="15" x14ac:dyDescent="0.25">
      <c r="A147" s="173"/>
      <c r="B147" s="161"/>
      <c r="C147" s="161"/>
      <c r="D147" s="161"/>
      <c r="E147" s="161"/>
    </row>
    <row r="148" spans="1:5" ht="15" x14ac:dyDescent="0.25">
      <c r="A148" s="173"/>
      <c r="B148" s="161"/>
      <c r="C148" s="161"/>
      <c r="D148" s="161"/>
      <c r="E148" s="161"/>
    </row>
    <row r="149" spans="1:5" ht="15" x14ac:dyDescent="0.25">
      <c r="A149" s="173"/>
      <c r="B149" s="161"/>
      <c r="C149" s="161"/>
      <c r="D149" s="161"/>
      <c r="E149" s="161"/>
    </row>
    <row r="150" spans="1:5" ht="15" x14ac:dyDescent="0.25">
      <c r="A150" s="173"/>
      <c r="B150" s="161"/>
      <c r="C150" s="161"/>
      <c r="D150" s="161"/>
      <c r="E150" s="161"/>
    </row>
    <row r="151" spans="1:5" ht="15" x14ac:dyDescent="0.25">
      <c r="A151" s="173"/>
      <c r="B151" s="161"/>
      <c r="C151" s="161"/>
      <c r="D151" s="161"/>
      <c r="E151" s="161"/>
    </row>
    <row r="152" spans="1:5" ht="15" x14ac:dyDescent="0.25">
      <c r="A152" s="173"/>
      <c r="B152" s="161"/>
      <c r="C152" s="161"/>
      <c r="D152" s="161"/>
      <c r="E152" s="161"/>
    </row>
    <row r="153" spans="1:5" ht="15" x14ac:dyDescent="0.25">
      <c r="A153" s="173"/>
      <c r="B153" s="161"/>
      <c r="C153" s="161"/>
      <c r="D153" s="161"/>
      <c r="E153" s="161"/>
    </row>
    <row r="154" spans="1:5" ht="15" x14ac:dyDescent="0.25">
      <c r="A154" s="173"/>
      <c r="B154" s="161"/>
      <c r="C154" s="161"/>
      <c r="D154" s="161"/>
      <c r="E154" s="161"/>
    </row>
    <row r="155" spans="1:5" ht="15" x14ac:dyDescent="0.25">
      <c r="A155" s="173"/>
      <c r="B155" s="161"/>
      <c r="C155" s="161"/>
      <c r="D155" s="161"/>
      <c r="E155" s="161"/>
    </row>
    <row r="156" spans="1:5" ht="15" x14ac:dyDescent="0.25">
      <c r="A156" s="173"/>
      <c r="B156" s="161"/>
      <c r="C156" s="161"/>
      <c r="D156" s="161"/>
      <c r="E156" s="161"/>
    </row>
    <row r="157" spans="1:5" ht="15" x14ac:dyDescent="0.25">
      <c r="A157" s="173"/>
      <c r="B157" s="161"/>
      <c r="C157" s="161"/>
      <c r="D157" s="161"/>
      <c r="E157" s="161"/>
    </row>
    <row r="158" spans="1:5" ht="15" x14ac:dyDescent="0.25">
      <c r="A158" s="173"/>
      <c r="B158" s="161"/>
      <c r="C158" s="161"/>
      <c r="D158" s="161"/>
      <c r="E158" s="161"/>
    </row>
    <row r="159" spans="1:5" ht="15" x14ac:dyDescent="0.25">
      <c r="A159" s="173"/>
      <c r="B159" s="161"/>
      <c r="C159" s="161"/>
      <c r="D159" s="161"/>
      <c r="E159" s="161"/>
    </row>
    <row r="160" spans="1:5"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row r="172" spans="1:5" ht="15" x14ac:dyDescent="0.25">
      <c r="A172" s="173"/>
      <c r="B172" s="161"/>
      <c r="C172" s="161"/>
      <c r="D172" s="161"/>
      <c r="E172" s="161"/>
    </row>
    <row r="173" spans="1:5" ht="15" x14ac:dyDescent="0.25">
      <c r="A173" s="173"/>
      <c r="B173" s="161"/>
      <c r="C173" s="161"/>
      <c r="D173" s="161"/>
      <c r="E173" s="161"/>
    </row>
    <row r="174" spans="1:5" ht="15" x14ac:dyDescent="0.25">
      <c r="A174" s="173"/>
      <c r="B174" s="161"/>
      <c r="C174" s="161"/>
      <c r="D174" s="161"/>
      <c r="E174" s="161"/>
    </row>
    <row r="175" spans="1:5" ht="15" x14ac:dyDescent="0.25">
      <c r="A175" s="173"/>
      <c r="B175" s="161"/>
      <c r="C175" s="161"/>
      <c r="D175" s="161"/>
      <c r="E175" s="161"/>
    </row>
    <row r="176" spans="1:5" ht="15" x14ac:dyDescent="0.25">
      <c r="A176" s="173"/>
      <c r="B176" s="161"/>
      <c r="C176" s="161"/>
      <c r="D176" s="161"/>
      <c r="E176" s="161"/>
    </row>
    <row r="177" spans="1:5" ht="15" x14ac:dyDescent="0.25">
      <c r="A177" s="173"/>
      <c r="B177" s="161"/>
      <c r="C177" s="161"/>
      <c r="D177" s="161"/>
      <c r="E177" s="161"/>
    </row>
    <row r="178" spans="1:5" ht="15" x14ac:dyDescent="0.25">
      <c r="A178" s="173"/>
      <c r="B178" s="161"/>
      <c r="C178" s="161"/>
      <c r="D178" s="161"/>
      <c r="E178" s="161"/>
    </row>
    <row r="179" spans="1:5" ht="15" x14ac:dyDescent="0.25">
      <c r="A179" s="173"/>
      <c r="B179" s="161"/>
      <c r="C179" s="161"/>
      <c r="D179" s="161"/>
      <c r="E179" s="161"/>
    </row>
    <row r="180" spans="1:5" ht="15" x14ac:dyDescent="0.25">
      <c r="A180" s="173"/>
      <c r="B180" s="161"/>
      <c r="C180" s="161"/>
      <c r="D180" s="161"/>
      <c r="E180" s="161"/>
    </row>
    <row r="181" spans="1:5" ht="15" x14ac:dyDescent="0.25">
      <c r="A181" s="173"/>
      <c r="B181" s="161"/>
      <c r="C181" s="161"/>
      <c r="D181" s="161"/>
      <c r="E181" s="161"/>
    </row>
    <row r="182" spans="1:5" ht="15" x14ac:dyDescent="0.25">
      <c r="A182" s="173"/>
      <c r="B182" s="161"/>
      <c r="C182" s="161"/>
      <c r="D182" s="161"/>
      <c r="E182" s="161"/>
    </row>
    <row r="183" spans="1:5" ht="15" x14ac:dyDescent="0.25">
      <c r="A183" s="173"/>
      <c r="B183" s="161"/>
      <c r="C183" s="161"/>
      <c r="D183" s="161"/>
      <c r="E183" s="161"/>
    </row>
    <row r="184" spans="1:5" ht="15" x14ac:dyDescent="0.25">
      <c r="A184" s="173"/>
      <c r="B184" s="161"/>
      <c r="C184" s="161"/>
      <c r="D184" s="161"/>
      <c r="E184" s="161"/>
    </row>
    <row r="185" spans="1:5" ht="15" x14ac:dyDescent="0.25">
      <c r="A185" s="173"/>
      <c r="B185" s="161"/>
      <c r="C185" s="161"/>
      <c r="D185" s="161"/>
      <c r="E185" s="161"/>
    </row>
    <row r="186" spans="1:5" ht="15" x14ac:dyDescent="0.25">
      <c r="A186" s="173"/>
      <c r="B186" s="161"/>
      <c r="C186" s="161"/>
      <c r="D186" s="161"/>
      <c r="E186" s="161"/>
    </row>
    <row r="187" spans="1:5" ht="15" x14ac:dyDescent="0.25">
      <c r="A187" s="173"/>
      <c r="B187" s="161"/>
      <c r="C187" s="161"/>
      <c r="D187" s="161"/>
      <c r="E187" s="161"/>
    </row>
    <row r="188" spans="1:5" ht="15" x14ac:dyDescent="0.25">
      <c r="A188" s="173"/>
      <c r="B188" s="161"/>
      <c r="C188" s="161"/>
      <c r="D188" s="161"/>
      <c r="E188" s="161"/>
    </row>
    <row r="189" spans="1:5" ht="15" x14ac:dyDescent="0.25">
      <c r="A189" s="173"/>
      <c r="B189" s="161"/>
      <c r="C189" s="161"/>
      <c r="D189" s="161"/>
      <c r="E189" s="161"/>
    </row>
  </sheetData>
  <mergeCells count="10">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workbookViewId="0">
      <selection activeCell="E6" sqref="E6"/>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2411</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28.5" x14ac:dyDescent="0.25">
      <c r="A5" s="164" t="s">
        <v>1861</v>
      </c>
      <c r="B5" s="162">
        <v>2015</v>
      </c>
      <c r="C5" s="162">
        <v>2020</v>
      </c>
      <c r="D5" s="161" t="s">
        <v>2412</v>
      </c>
      <c r="E5" s="161" t="s">
        <v>2413</v>
      </c>
      <c r="I5" s="165"/>
    </row>
    <row r="6" spans="1:26" ht="42.75" x14ac:dyDescent="0.25">
      <c r="A6" s="164" t="s">
        <v>1861</v>
      </c>
      <c r="B6" s="162">
        <v>527</v>
      </c>
      <c r="C6" s="178">
        <v>36390</v>
      </c>
      <c r="D6" s="161" t="s">
        <v>2414</v>
      </c>
      <c r="E6" s="161" t="s">
        <v>2415</v>
      </c>
      <c r="I6" s="165"/>
    </row>
    <row r="7" spans="1:26" ht="28.5" x14ac:dyDescent="0.25">
      <c r="A7" s="164" t="s">
        <v>1861</v>
      </c>
      <c r="B7" s="162">
        <v>594</v>
      </c>
      <c r="C7" s="178">
        <v>36721</v>
      </c>
      <c r="D7" s="161" t="s">
        <v>2414</v>
      </c>
      <c r="E7" s="161" t="s">
        <v>2416</v>
      </c>
      <c r="I7" s="165"/>
    </row>
    <row r="8" spans="1:26" ht="57" x14ac:dyDescent="0.25">
      <c r="A8" s="164" t="s">
        <v>1861</v>
      </c>
      <c r="B8" s="162">
        <v>962</v>
      </c>
      <c r="C8" s="177">
        <v>38571</v>
      </c>
      <c r="D8" s="161" t="s">
        <v>2414</v>
      </c>
      <c r="E8" s="161" t="s">
        <v>1354</v>
      </c>
      <c r="I8" s="165"/>
    </row>
    <row r="9" spans="1:26" ht="57" x14ac:dyDescent="0.25">
      <c r="A9" s="164" t="s">
        <v>1861</v>
      </c>
      <c r="B9" s="162">
        <v>1266</v>
      </c>
      <c r="C9" s="178">
        <v>39813</v>
      </c>
      <c r="D9" s="161" t="s">
        <v>2414</v>
      </c>
      <c r="E9" s="161" t="s">
        <v>2417</v>
      </c>
      <c r="I9" s="165"/>
    </row>
    <row r="10" spans="1:26" ht="28.5" x14ac:dyDescent="0.25">
      <c r="A10" s="164" t="s">
        <v>1861</v>
      </c>
      <c r="B10" s="162">
        <v>1581</v>
      </c>
      <c r="C10" s="178">
        <v>41230</v>
      </c>
      <c r="D10" s="161" t="s">
        <v>2414</v>
      </c>
      <c r="E10" s="161" t="s">
        <v>1513</v>
      </c>
      <c r="I10" s="165"/>
    </row>
    <row r="11" spans="1:26" ht="28.5" x14ac:dyDescent="0.25">
      <c r="A11" s="164" t="s">
        <v>1861</v>
      </c>
      <c r="B11" s="162">
        <v>1712</v>
      </c>
      <c r="C11" s="177">
        <v>41793</v>
      </c>
      <c r="D11" s="161" t="s">
        <v>2412</v>
      </c>
      <c r="E11" s="161" t="s">
        <v>2418</v>
      </c>
      <c r="I11" s="165"/>
    </row>
    <row r="12" spans="1:26" ht="57" x14ac:dyDescent="0.25">
      <c r="A12" s="164" t="s">
        <v>1967</v>
      </c>
      <c r="B12" s="162">
        <v>19</v>
      </c>
      <c r="C12" s="179">
        <v>41183</v>
      </c>
      <c r="D12" s="161" t="s">
        <v>2419</v>
      </c>
      <c r="E12" s="161" t="s">
        <v>2420</v>
      </c>
      <c r="I12" s="165"/>
    </row>
    <row r="13" spans="1:26" ht="57" x14ac:dyDescent="0.25">
      <c r="A13" s="164" t="s">
        <v>1432</v>
      </c>
      <c r="B13" s="162">
        <v>2578</v>
      </c>
      <c r="C13" s="178">
        <v>41256</v>
      </c>
      <c r="D13" s="161" t="s">
        <v>2412</v>
      </c>
      <c r="E13" s="161" t="s">
        <v>2421</v>
      </c>
      <c r="I13" s="165"/>
    </row>
    <row r="14" spans="1:26" ht="42.75" x14ac:dyDescent="0.25">
      <c r="A14" s="164" t="s">
        <v>1432</v>
      </c>
      <c r="B14" s="162">
        <v>2609</v>
      </c>
      <c r="C14" s="178">
        <v>41256</v>
      </c>
      <c r="D14" s="161" t="s">
        <v>2422</v>
      </c>
      <c r="E14" s="161" t="s">
        <v>2423</v>
      </c>
      <c r="I14" s="165"/>
    </row>
    <row r="15" spans="1:26" ht="57" x14ac:dyDescent="0.25">
      <c r="A15" s="164" t="s">
        <v>1432</v>
      </c>
      <c r="B15" s="162">
        <v>1499</v>
      </c>
      <c r="C15" s="179">
        <v>43048</v>
      </c>
      <c r="D15" s="161" t="s">
        <v>2419</v>
      </c>
      <c r="E15" s="161" t="s">
        <v>2424</v>
      </c>
      <c r="I15" s="165"/>
    </row>
    <row r="16" spans="1:26" ht="57" x14ac:dyDescent="0.25">
      <c r="A16" s="164" t="s">
        <v>1432</v>
      </c>
      <c r="B16" s="162">
        <v>1515</v>
      </c>
      <c r="C16" s="178">
        <v>41474</v>
      </c>
      <c r="D16" s="161" t="s">
        <v>2422</v>
      </c>
      <c r="E16" s="161" t="s">
        <v>2425</v>
      </c>
      <c r="I16" s="165"/>
    </row>
    <row r="17" spans="1:9" ht="28.5" x14ac:dyDescent="0.25">
      <c r="A17" s="164" t="s">
        <v>1432</v>
      </c>
      <c r="B17" s="162">
        <v>103</v>
      </c>
      <c r="C17" s="178">
        <v>42024</v>
      </c>
      <c r="D17" s="161" t="s">
        <v>2414</v>
      </c>
      <c r="E17" s="161" t="s">
        <v>2426</v>
      </c>
      <c r="I17" s="165"/>
    </row>
    <row r="18" spans="1:9" ht="28.5" x14ac:dyDescent="0.25">
      <c r="A18" s="164" t="s">
        <v>2427</v>
      </c>
      <c r="B18" s="161" t="s">
        <v>2428</v>
      </c>
      <c r="C18" s="177">
        <v>2015</v>
      </c>
      <c r="D18" s="161" t="s">
        <v>2422</v>
      </c>
      <c r="E18" s="161" t="s">
        <v>2429</v>
      </c>
      <c r="I18" s="165"/>
    </row>
    <row r="19" spans="1:9" ht="42.75" x14ac:dyDescent="0.25">
      <c r="A19" s="164" t="s">
        <v>1432</v>
      </c>
      <c r="B19" s="162">
        <v>491</v>
      </c>
      <c r="C19" s="178">
        <v>43918</v>
      </c>
      <c r="D19" s="161" t="s">
        <v>2430</v>
      </c>
      <c r="E19" s="161" t="s">
        <v>2431</v>
      </c>
      <c r="I19" s="165"/>
    </row>
    <row r="20" spans="1:9" ht="57" x14ac:dyDescent="0.25">
      <c r="A20" s="164" t="s">
        <v>1439</v>
      </c>
      <c r="B20" s="162">
        <v>1995</v>
      </c>
      <c r="C20" s="177">
        <v>36379</v>
      </c>
      <c r="D20" s="161" t="s">
        <v>2432</v>
      </c>
      <c r="E20" s="161" t="s">
        <v>2433</v>
      </c>
      <c r="I20" s="165"/>
    </row>
    <row r="21" spans="1:9" ht="57" x14ac:dyDescent="0.25">
      <c r="A21" s="164" t="s">
        <v>1439</v>
      </c>
      <c r="B21" s="162">
        <v>3374</v>
      </c>
      <c r="C21" s="178">
        <v>36887</v>
      </c>
      <c r="D21" s="161" t="s">
        <v>2432</v>
      </c>
      <c r="E21" s="161" t="s">
        <v>2434</v>
      </c>
      <c r="I21" s="165"/>
    </row>
    <row r="22" spans="1:9" ht="57" x14ac:dyDescent="0.25">
      <c r="A22" s="164" t="s">
        <v>1439</v>
      </c>
      <c r="B22" s="162">
        <v>839</v>
      </c>
      <c r="C22" s="178">
        <v>42817</v>
      </c>
      <c r="D22" s="161" t="s">
        <v>2432</v>
      </c>
      <c r="E22" s="161" t="s">
        <v>1627</v>
      </c>
      <c r="I22" s="165"/>
    </row>
    <row r="23" spans="1:9" ht="57" x14ac:dyDescent="0.25">
      <c r="A23" s="164" t="s">
        <v>1439</v>
      </c>
      <c r="B23" s="162">
        <v>408</v>
      </c>
      <c r="C23" s="178">
        <v>43146</v>
      </c>
      <c r="D23" s="161" t="s">
        <v>2432</v>
      </c>
      <c r="E23" s="161" t="s">
        <v>2435</v>
      </c>
      <c r="I23" s="165"/>
    </row>
    <row r="24" spans="1:9" ht="57" x14ac:dyDescent="0.25">
      <c r="A24" s="164" t="s">
        <v>1439</v>
      </c>
      <c r="B24" s="162">
        <v>629</v>
      </c>
      <c r="C24" s="178">
        <v>43300</v>
      </c>
      <c r="D24" s="161" t="s">
        <v>2436</v>
      </c>
      <c r="E24" s="161" t="s">
        <v>2437</v>
      </c>
      <c r="I24" s="165"/>
    </row>
    <row r="25" spans="1:9" ht="57" x14ac:dyDescent="0.25">
      <c r="A25" s="164" t="s">
        <v>1439</v>
      </c>
      <c r="B25" s="162">
        <v>392</v>
      </c>
      <c r="C25" s="178">
        <v>44280</v>
      </c>
      <c r="D25" s="161" t="s">
        <v>2438</v>
      </c>
      <c r="E25" s="161" t="s">
        <v>2439</v>
      </c>
      <c r="I25" s="165"/>
    </row>
    <row r="26" spans="1:9" ht="28.5" x14ac:dyDescent="0.25">
      <c r="A26" s="164" t="s">
        <v>2440</v>
      </c>
      <c r="B26" s="162">
        <v>2</v>
      </c>
      <c r="C26" s="162">
        <v>1997</v>
      </c>
      <c r="D26" s="161" t="s">
        <v>2441</v>
      </c>
      <c r="E26" s="161" t="s">
        <v>2442</v>
      </c>
      <c r="I26" s="165"/>
    </row>
    <row r="27" spans="1:9" ht="28.5" x14ac:dyDescent="0.25">
      <c r="A27" s="164" t="s">
        <v>2440</v>
      </c>
      <c r="B27" s="162">
        <v>1</v>
      </c>
      <c r="C27" s="178">
        <v>38223</v>
      </c>
      <c r="D27" s="161" t="s">
        <v>2441</v>
      </c>
      <c r="E27" s="161" t="s">
        <v>2443</v>
      </c>
      <c r="I27" s="165"/>
    </row>
    <row r="28" spans="1:9" ht="28.5" x14ac:dyDescent="0.25">
      <c r="A28" s="164" t="s">
        <v>2440</v>
      </c>
      <c r="B28" s="162">
        <v>2</v>
      </c>
      <c r="C28" s="177">
        <v>41063</v>
      </c>
      <c r="D28" s="161" t="s">
        <v>2441</v>
      </c>
      <c r="E28" s="161" t="s">
        <v>2444</v>
      </c>
      <c r="I28" s="165"/>
    </row>
    <row r="29" spans="1:9" ht="42.75" x14ac:dyDescent="0.25">
      <c r="A29" s="164" t="s">
        <v>2440</v>
      </c>
      <c r="B29" s="162">
        <v>5</v>
      </c>
      <c r="C29" s="179">
        <v>41222</v>
      </c>
      <c r="D29" s="161" t="s">
        <v>2441</v>
      </c>
      <c r="E29" s="161" t="s">
        <v>2445</v>
      </c>
      <c r="I29" s="165"/>
    </row>
    <row r="30" spans="1:9" ht="28.5" x14ac:dyDescent="0.25">
      <c r="A30" s="164" t="s">
        <v>2440</v>
      </c>
      <c r="B30" s="162">
        <v>3</v>
      </c>
      <c r="C30" s="178">
        <v>42062</v>
      </c>
      <c r="D30" s="161" t="s">
        <v>2441</v>
      </c>
      <c r="E30" s="161" t="s">
        <v>2446</v>
      </c>
      <c r="I30" s="165"/>
    </row>
    <row r="31" spans="1:9" ht="42.75" x14ac:dyDescent="0.25">
      <c r="A31" s="164" t="s">
        <v>2440</v>
      </c>
      <c r="B31" s="162">
        <v>3</v>
      </c>
      <c r="C31" s="177">
        <v>42798</v>
      </c>
      <c r="D31" s="161" t="s">
        <v>2441</v>
      </c>
      <c r="E31" s="161" t="s">
        <v>2447</v>
      </c>
      <c r="I31" s="165"/>
    </row>
    <row r="32" spans="1:9" ht="28.5" x14ac:dyDescent="0.25">
      <c r="A32" s="164" t="s">
        <v>2440</v>
      </c>
      <c r="B32" s="162">
        <v>1</v>
      </c>
      <c r="C32" s="178">
        <v>43921</v>
      </c>
      <c r="D32" s="161" t="s">
        <v>2441</v>
      </c>
      <c r="E32" s="161" t="s">
        <v>2448</v>
      </c>
      <c r="I32" s="165"/>
    </row>
    <row r="33" spans="1:9" ht="42.75" x14ac:dyDescent="0.25">
      <c r="A33" s="164" t="s">
        <v>1493</v>
      </c>
      <c r="B33" s="162">
        <v>60</v>
      </c>
      <c r="C33" s="178">
        <v>37194</v>
      </c>
      <c r="D33" s="161" t="s">
        <v>2449</v>
      </c>
      <c r="E33" s="161" t="s">
        <v>2450</v>
      </c>
      <c r="I33" s="165"/>
    </row>
    <row r="34" spans="1:9" ht="57" x14ac:dyDescent="0.25">
      <c r="A34" s="164" t="s">
        <v>1493</v>
      </c>
      <c r="B34" s="162">
        <v>42</v>
      </c>
      <c r="C34" s="178">
        <v>37560</v>
      </c>
      <c r="D34" s="161" t="s">
        <v>2449</v>
      </c>
      <c r="E34" s="161" t="s">
        <v>2451</v>
      </c>
      <c r="I34" s="165"/>
    </row>
    <row r="35" spans="1:9" ht="28.5" x14ac:dyDescent="0.25">
      <c r="A35" s="164" t="s">
        <v>1493</v>
      </c>
      <c r="B35" s="162">
        <v>2</v>
      </c>
      <c r="C35" s="178">
        <v>38009</v>
      </c>
      <c r="D35" s="161" t="s">
        <v>2449</v>
      </c>
      <c r="E35" s="161" t="s">
        <v>2452</v>
      </c>
      <c r="I35" s="165"/>
    </row>
    <row r="36" spans="1:9" ht="42.75" x14ac:dyDescent="0.25">
      <c r="A36" s="164" t="s">
        <v>1493</v>
      </c>
      <c r="B36" s="162">
        <v>5</v>
      </c>
      <c r="C36" s="178">
        <v>41440</v>
      </c>
      <c r="D36" s="161" t="s">
        <v>2449</v>
      </c>
      <c r="E36" s="161" t="s">
        <v>2453</v>
      </c>
      <c r="I36" s="165"/>
    </row>
    <row r="37" spans="1:9" ht="42.75" x14ac:dyDescent="0.25">
      <c r="A37" s="164" t="s">
        <v>1493</v>
      </c>
      <c r="B37" s="162">
        <v>2</v>
      </c>
      <c r="C37" s="178">
        <v>41712</v>
      </c>
      <c r="D37" s="161" t="s">
        <v>2449</v>
      </c>
      <c r="E37" s="161" t="s">
        <v>2454</v>
      </c>
      <c r="I37" s="165"/>
    </row>
    <row r="38" spans="1:9" ht="28.5" x14ac:dyDescent="0.25">
      <c r="A38" s="164" t="s">
        <v>1493</v>
      </c>
      <c r="B38" s="162">
        <v>7</v>
      </c>
      <c r="C38" s="178">
        <v>41927</v>
      </c>
      <c r="D38" s="161" t="s">
        <v>2449</v>
      </c>
      <c r="E38" s="161" t="s">
        <v>2455</v>
      </c>
      <c r="I38" s="165"/>
    </row>
    <row r="39" spans="1:9" ht="71.25" x14ac:dyDescent="0.25">
      <c r="A39" s="164" t="s">
        <v>1493</v>
      </c>
      <c r="B39" s="162">
        <v>8</v>
      </c>
      <c r="C39" s="178">
        <v>41943</v>
      </c>
      <c r="D39" s="161" t="s">
        <v>2449</v>
      </c>
      <c r="E39" s="161" t="s">
        <v>2456</v>
      </c>
      <c r="I39" s="165"/>
    </row>
    <row r="40" spans="1:9" ht="71.25" x14ac:dyDescent="0.25">
      <c r="A40" s="164" t="s">
        <v>1493</v>
      </c>
      <c r="B40" s="162">
        <v>3</v>
      </c>
      <c r="C40" s="184">
        <v>42052</v>
      </c>
      <c r="D40" s="173" t="s">
        <v>2449</v>
      </c>
      <c r="E40" s="173" t="s">
        <v>2457</v>
      </c>
      <c r="I40" s="165"/>
    </row>
    <row r="41" spans="1:9" ht="128.25" x14ac:dyDescent="0.25">
      <c r="A41" s="164" t="s">
        <v>1493</v>
      </c>
      <c r="B41" s="162">
        <v>4</v>
      </c>
      <c r="C41" s="184">
        <v>43585</v>
      </c>
      <c r="D41" s="173" t="s">
        <v>2449</v>
      </c>
      <c r="E41" s="173" t="s">
        <v>2458</v>
      </c>
      <c r="I41" s="165"/>
    </row>
    <row r="42" spans="1:9" ht="28.5" x14ac:dyDescent="0.25">
      <c r="A42" s="164" t="s">
        <v>1454</v>
      </c>
      <c r="B42" s="173" t="s">
        <v>2459</v>
      </c>
      <c r="C42" s="185">
        <v>2015</v>
      </c>
      <c r="D42" s="173" t="s">
        <v>1455</v>
      </c>
      <c r="E42" s="173" t="s">
        <v>2460</v>
      </c>
      <c r="I42" s="165"/>
    </row>
    <row r="43" spans="1:9" ht="34.5" customHeight="1" x14ac:dyDescent="0.25">
      <c r="A43" s="334" t="s">
        <v>2461</v>
      </c>
      <c r="B43" s="335"/>
      <c r="C43" s="335"/>
      <c r="D43" s="335"/>
      <c r="E43" s="335"/>
      <c r="F43" s="335"/>
      <c r="G43" s="335"/>
      <c r="H43" s="335"/>
      <c r="I43" s="336"/>
    </row>
    <row r="44" spans="1:9" ht="28.5" x14ac:dyDescent="0.25">
      <c r="A44" s="164" t="s">
        <v>1861</v>
      </c>
      <c r="B44" s="162">
        <v>9</v>
      </c>
      <c r="C44" s="178">
        <v>28879</v>
      </c>
      <c r="D44" s="161" t="s">
        <v>2462</v>
      </c>
      <c r="E44" s="161" t="s">
        <v>2463</v>
      </c>
      <c r="I44" s="165"/>
    </row>
    <row r="45" spans="1:9" ht="28.5" x14ac:dyDescent="0.25">
      <c r="A45" s="164" t="s">
        <v>1861</v>
      </c>
      <c r="B45" s="162">
        <v>100</v>
      </c>
      <c r="C45" s="178">
        <v>34326</v>
      </c>
      <c r="D45" s="161" t="s">
        <v>2462</v>
      </c>
      <c r="E45" s="161" t="s">
        <v>1411</v>
      </c>
      <c r="I45" s="165"/>
    </row>
    <row r="46" spans="1:9" ht="28.5" x14ac:dyDescent="0.25">
      <c r="A46" s="164" t="s">
        <v>1861</v>
      </c>
      <c r="B46" s="162">
        <v>152</v>
      </c>
      <c r="C46" s="162">
        <v>1994</v>
      </c>
      <c r="D46" s="161" t="s">
        <v>2462</v>
      </c>
      <c r="E46" s="161" t="s">
        <v>2464</v>
      </c>
      <c r="I46" s="165"/>
    </row>
    <row r="47" spans="1:9" ht="28.5" x14ac:dyDescent="0.25">
      <c r="A47" s="164" t="s">
        <v>1861</v>
      </c>
      <c r="B47" s="162">
        <v>489</v>
      </c>
      <c r="C47" s="162">
        <v>1998</v>
      </c>
      <c r="D47" s="161" t="s">
        <v>2462</v>
      </c>
      <c r="E47" s="161" t="s">
        <v>2465</v>
      </c>
      <c r="I47" s="165"/>
    </row>
    <row r="48" spans="1:9" ht="42.75" x14ac:dyDescent="0.25">
      <c r="A48" s="164" t="s">
        <v>1861</v>
      </c>
      <c r="B48" s="162">
        <v>527</v>
      </c>
      <c r="C48" s="178">
        <v>36390</v>
      </c>
      <c r="D48" s="161" t="s">
        <v>2414</v>
      </c>
      <c r="E48" s="161" t="s">
        <v>2415</v>
      </c>
      <c r="I48" s="165"/>
    </row>
    <row r="49" spans="1:9" ht="28.5" x14ac:dyDescent="0.25">
      <c r="A49" s="164" t="s">
        <v>1861</v>
      </c>
      <c r="B49" s="162">
        <v>594</v>
      </c>
      <c r="C49" s="178">
        <v>36721</v>
      </c>
      <c r="D49" s="161" t="s">
        <v>2414</v>
      </c>
      <c r="E49" s="161" t="s">
        <v>2466</v>
      </c>
      <c r="I49" s="165"/>
    </row>
    <row r="50" spans="1:9" ht="71.25" x14ac:dyDescent="0.25">
      <c r="A50" s="164" t="s">
        <v>1861</v>
      </c>
      <c r="B50" s="162">
        <v>715</v>
      </c>
      <c r="C50" s="178">
        <v>37246</v>
      </c>
      <c r="D50" s="161" t="s">
        <v>2414</v>
      </c>
      <c r="E50" s="161" t="s">
        <v>1571</v>
      </c>
      <c r="I50" s="165"/>
    </row>
    <row r="51" spans="1:9" ht="28.5" x14ac:dyDescent="0.25">
      <c r="A51" s="164" t="s">
        <v>1861</v>
      </c>
      <c r="B51" s="162">
        <v>812</v>
      </c>
      <c r="C51" s="178">
        <v>37798</v>
      </c>
      <c r="D51" s="161" t="s">
        <v>2414</v>
      </c>
      <c r="E51" s="161" t="s">
        <v>2467</v>
      </c>
      <c r="I51" s="165"/>
    </row>
    <row r="52" spans="1:9" ht="57" x14ac:dyDescent="0.25">
      <c r="A52" s="164" t="s">
        <v>1861</v>
      </c>
      <c r="B52" s="162">
        <v>962</v>
      </c>
      <c r="C52" s="177">
        <v>38571</v>
      </c>
      <c r="D52" s="161" t="s">
        <v>2414</v>
      </c>
      <c r="E52" s="161" t="s">
        <v>1354</v>
      </c>
      <c r="I52" s="165"/>
    </row>
    <row r="53" spans="1:9" ht="42.75" x14ac:dyDescent="0.25">
      <c r="A53" s="164" t="s">
        <v>1861</v>
      </c>
      <c r="B53" s="162">
        <v>1231</v>
      </c>
      <c r="C53" s="178">
        <v>39646</v>
      </c>
      <c r="D53" s="161" t="s">
        <v>2468</v>
      </c>
      <c r="E53" s="161" t="s">
        <v>2469</v>
      </c>
      <c r="I53" s="165"/>
    </row>
    <row r="54" spans="1:9" ht="28.5" x14ac:dyDescent="0.25">
      <c r="A54" s="164" t="s">
        <v>1861</v>
      </c>
      <c r="B54" s="162">
        <v>1122</v>
      </c>
      <c r="C54" s="177">
        <v>39326</v>
      </c>
      <c r="D54" s="161" t="s">
        <v>2414</v>
      </c>
      <c r="E54" s="161" t="s">
        <v>1549</v>
      </c>
      <c r="I54" s="165"/>
    </row>
    <row r="55" spans="1:9" ht="85.5" x14ac:dyDescent="0.25">
      <c r="A55" s="164" t="s">
        <v>1861</v>
      </c>
      <c r="B55" s="162">
        <v>1266</v>
      </c>
      <c r="C55" s="178">
        <v>39813</v>
      </c>
      <c r="D55" s="161" t="s">
        <v>2414</v>
      </c>
      <c r="E55" s="161" t="s">
        <v>2470</v>
      </c>
      <c r="I55" s="165"/>
    </row>
    <row r="56" spans="1:9" ht="57" x14ac:dyDescent="0.25">
      <c r="A56" s="164" t="s">
        <v>1861</v>
      </c>
      <c r="B56" s="162">
        <v>1341</v>
      </c>
      <c r="C56" s="178">
        <v>40024</v>
      </c>
      <c r="D56" s="161" t="s">
        <v>2414</v>
      </c>
      <c r="E56" s="161" t="s">
        <v>2471</v>
      </c>
      <c r="I56" s="165"/>
    </row>
    <row r="57" spans="1:9" ht="85.5" x14ac:dyDescent="0.25">
      <c r="A57" s="164" t="s">
        <v>1861</v>
      </c>
      <c r="B57" s="162">
        <v>1273</v>
      </c>
      <c r="C57" s="177">
        <v>39934</v>
      </c>
      <c r="D57" s="161" t="s">
        <v>2414</v>
      </c>
      <c r="E57" s="161" t="s">
        <v>2472</v>
      </c>
      <c r="I57" s="165"/>
    </row>
    <row r="58" spans="1:9" ht="42.75" x14ac:dyDescent="0.25">
      <c r="A58" s="164" t="s">
        <v>1861</v>
      </c>
      <c r="B58" s="162">
        <v>1437</v>
      </c>
      <c r="C58" s="178">
        <v>40561</v>
      </c>
      <c r="D58" s="161" t="s">
        <v>2414</v>
      </c>
      <c r="E58" s="161" t="s">
        <v>2473</v>
      </c>
      <c r="I58" s="165"/>
    </row>
    <row r="59" spans="1:9" ht="28.5" x14ac:dyDescent="0.25">
      <c r="A59" s="164" t="s">
        <v>1861</v>
      </c>
      <c r="B59" s="162">
        <v>1438</v>
      </c>
      <c r="C59" s="178">
        <v>40562</v>
      </c>
      <c r="D59" s="161" t="s">
        <v>2414</v>
      </c>
      <c r="E59" s="161" t="s">
        <v>2474</v>
      </c>
      <c r="I59" s="165"/>
    </row>
    <row r="60" spans="1:9" ht="28.5" x14ac:dyDescent="0.25">
      <c r="A60" s="164" t="s">
        <v>1861</v>
      </c>
      <c r="B60" s="162">
        <v>1581</v>
      </c>
      <c r="C60" s="178">
        <v>41230</v>
      </c>
      <c r="D60" s="161" t="s">
        <v>2414</v>
      </c>
      <c r="E60" s="161" t="s">
        <v>1513</v>
      </c>
      <c r="I60" s="165"/>
    </row>
    <row r="61" spans="1:9" ht="42.75" x14ac:dyDescent="0.25">
      <c r="A61" s="164" t="s">
        <v>1861</v>
      </c>
      <c r="B61" s="162">
        <v>1712</v>
      </c>
      <c r="C61" s="177">
        <v>41793</v>
      </c>
      <c r="D61" s="161" t="s">
        <v>2412</v>
      </c>
      <c r="E61" s="161" t="s">
        <v>2475</v>
      </c>
      <c r="I61" s="165"/>
    </row>
    <row r="62" spans="1:9" ht="28.5" x14ac:dyDescent="0.25">
      <c r="A62" s="164" t="s">
        <v>1861</v>
      </c>
      <c r="B62" s="162">
        <v>1751</v>
      </c>
      <c r="C62" s="178">
        <v>42051</v>
      </c>
      <c r="D62" s="161" t="s">
        <v>2468</v>
      </c>
      <c r="E62" s="161" t="s">
        <v>2476</v>
      </c>
      <c r="I62" s="165"/>
    </row>
    <row r="63" spans="1:9" ht="28.5" x14ac:dyDescent="0.25">
      <c r="A63" s="164" t="s">
        <v>1861</v>
      </c>
      <c r="B63" s="162">
        <v>1753</v>
      </c>
      <c r="C63" s="177">
        <v>42253</v>
      </c>
      <c r="D63" s="161" t="s">
        <v>2468</v>
      </c>
      <c r="E63" s="161" t="s">
        <v>1462</v>
      </c>
      <c r="I63" s="165"/>
    </row>
    <row r="64" spans="1:9" ht="28.5" x14ac:dyDescent="0.25">
      <c r="A64" s="164" t="s">
        <v>1861</v>
      </c>
      <c r="B64" s="162">
        <v>1887</v>
      </c>
      <c r="C64" s="178">
        <v>43213</v>
      </c>
      <c r="D64" s="161" t="s">
        <v>2468</v>
      </c>
      <c r="E64" s="161" t="s">
        <v>2477</v>
      </c>
      <c r="I64" s="165"/>
    </row>
    <row r="65" spans="1:9" ht="28.5" x14ac:dyDescent="0.25">
      <c r="A65" s="164" t="s">
        <v>1861</v>
      </c>
      <c r="B65" s="162">
        <v>1955</v>
      </c>
      <c r="C65" s="178">
        <v>43610</v>
      </c>
      <c r="D65" s="161" t="s">
        <v>2468</v>
      </c>
      <c r="E65" s="161" t="s">
        <v>2478</v>
      </c>
      <c r="I65" s="165"/>
    </row>
    <row r="66" spans="1:9" ht="28.5" x14ac:dyDescent="0.25">
      <c r="A66" s="164" t="s">
        <v>1861</v>
      </c>
      <c r="B66" s="162">
        <v>1966</v>
      </c>
      <c r="C66" s="179">
        <v>43776</v>
      </c>
      <c r="D66" s="161" t="s">
        <v>2468</v>
      </c>
      <c r="E66" s="161" t="s">
        <v>2479</v>
      </c>
      <c r="I66" s="165"/>
    </row>
    <row r="67" spans="1:9" ht="42.75" x14ac:dyDescent="0.25">
      <c r="A67" s="164" t="s">
        <v>1861</v>
      </c>
      <c r="B67" s="162">
        <v>2015</v>
      </c>
      <c r="C67" s="178">
        <v>43861</v>
      </c>
      <c r="D67" s="161" t="s">
        <v>2468</v>
      </c>
      <c r="E67" s="161" t="s">
        <v>2480</v>
      </c>
      <c r="I67" s="165"/>
    </row>
    <row r="68" spans="1:9" ht="57" x14ac:dyDescent="0.25">
      <c r="A68" s="164" t="s">
        <v>1861</v>
      </c>
      <c r="B68" s="162">
        <v>2080</v>
      </c>
      <c r="C68" s="178">
        <v>44221</v>
      </c>
      <c r="D68" s="161" t="s">
        <v>2468</v>
      </c>
      <c r="E68" s="161" t="s">
        <v>2481</v>
      </c>
      <c r="I68" s="165"/>
    </row>
    <row r="69" spans="1:9" ht="57" x14ac:dyDescent="0.25">
      <c r="A69" s="164" t="s">
        <v>1967</v>
      </c>
      <c r="B69" s="162">
        <v>786</v>
      </c>
      <c r="C69" s="178">
        <v>32948</v>
      </c>
      <c r="D69" s="161" t="s">
        <v>2432</v>
      </c>
      <c r="E69" s="161" t="s">
        <v>2482</v>
      </c>
      <c r="I69" s="165"/>
    </row>
    <row r="70" spans="1:9" ht="42.75" x14ac:dyDescent="0.25">
      <c r="A70" s="164" t="s">
        <v>1967</v>
      </c>
      <c r="B70" s="162">
        <v>1876</v>
      </c>
      <c r="C70" s="177">
        <v>34401</v>
      </c>
      <c r="D70" s="161" t="s">
        <v>2483</v>
      </c>
      <c r="E70" s="161" t="s">
        <v>2484</v>
      </c>
      <c r="I70" s="165"/>
    </row>
    <row r="71" spans="1:9" ht="85.5" x14ac:dyDescent="0.25">
      <c r="A71" s="164" t="s">
        <v>1967</v>
      </c>
      <c r="B71" s="162">
        <v>2150</v>
      </c>
      <c r="C71" s="177">
        <v>34831</v>
      </c>
      <c r="D71" s="161" t="s">
        <v>2483</v>
      </c>
      <c r="E71" s="161" t="s">
        <v>2485</v>
      </c>
      <c r="I71" s="165"/>
    </row>
    <row r="72" spans="1:9" ht="42.75" x14ac:dyDescent="0.25">
      <c r="A72" s="164" t="s">
        <v>1967</v>
      </c>
      <c r="B72" s="162">
        <v>2193</v>
      </c>
      <c r="C72" s="177">
        <v>38206</v>
      </c>
      <c r="D72" s="161" t="s">
        <v>2486</v>
      </c>
      <c r="E72" s="161" t="s">
        <v>2487</v>
      </c>
      <c r="I72" s="165"/>
    </row>
    <row r="73" spans="1:9" ht="42.75" x14ac:dyDescent="0.25">
      <c r="A73" s="164" t="s">
        <v>1967</v>
      </c>
      <c r="B73" s="162">
        <v>3518</v>
      </c>
      <c r="C73" s="177">
        <v>38970</v>
      </c>
      <c r="D73" s="161" t="s">
        <v>2486</v>
      </c>
      <c r="E73" s="161" t="s">
        <v>2488</v>
      </c>
      <c r="I73" s="165"/>
    </row>
    <row r="74" spans="1:9" ht="71.25" x14ac:dyDescent="0.25">
      <c r="A74" s="164" t="s">
        <v>1967</v>
      </c>
      <c r="B74" s="162">
        <v>4747</v>
      </c>
      <c r="C74" s="177">
        <v>39275</v>
      </c>
      <c r="D74" s="161" t="s">
        <v>2486</v>
      </c>
      <c r="E74" s="161" t="s">
        <v>2489</v>
      </c>
      <c r="I74" s="165"/>
    </row>
    <row r="75" spans="1:9" ht="28.5" x14ac:dyDescent="0.25">
      <c r="A75" s="164" t="s">
        <v>1967</v>
      </c>
      <c r="B75" s="162">
        <v>4485</v>
      </c>
      <c r="C75" s="162">
        <v>2009</v>
      </c>
      <c r="D75" s="161" t="s">
        <v>2490</v>
      </c>
      <c r="E75" s="161" t="s">
        <v>2491</v>
      </c>
      <c r="I75" s="165"/>
    </row>
    <row r="76" spans="1:9" ht="42.75" x14ac:dyDescent="0.25">
      <c r="A76" s="164" t="s">
        <v>1967</v>
      </c>
      <c r="B76" s="162">
        <v>235</v>
      </c>
      <c r="C76" s="178">
        <v>40206</v>
      </c>
      <c r="D76" s="161" t="s">
        <v>2490</v>
      </c>
      <c r="E76" s="161" t="s">
        <v>2492</v>
      </c>
      <c r="I76" s="165"/>
    </row>
    <row r="77" spans="1:9" ht="42.75" x14ac:dyDescent="0.25">
      <c r="A77" s="164" t="s">
        <v>1967</v>
      </c>
      <c r="B77" s="162">
        <v>19</v>
      </c>
      <c r="C77" s="179">
        <v>41183</v>
      </c>
      <c r="D77" s="161" t="s">
        <v>2490</v>
      </c>
      <c r="E77" s="161" t="s">
        <v>2420</v>
      </c>
      <c r="I77" s="165"/>
    </row>
    <row r="78" spans="1:9" ht="28.5" x14ac:dyDescent="0.25">
      <c r="A78" s="164" t="s">
        <v>1967</v>
      </c>
      <c r="B78" s="162">
        <v>2364</v>
      </c>
      <c r="C78" s="178">
        <v>41235</v>
      </c>
      <c r="D78" s="161" t="s">
        <v>2490</v>
      </c>
      <c r="E78" s="161" t="s">
        <v>2493</v>
      </c>
      <c r="I78" s="165"/>
    </row>
    <row r="79" spans="1:9" ht="57" x14ac:dyDescent="0.25">
      <c r="A79" s="164" t="s">
        <v>1967</v>
      </c>
      <c r="B79" s="162">
        <v>2578</v>
      </c>
      <c r="C79" s="178">
        <v>41256</v>
      </c>
      <c r="D79" s="161" t="s">
        <v>2490</v>
      </c>
      <c r="E79" s="161" t="s">
        <v>2494</v>
      </c>
      <c r="I79" s="165"/>
    </row>
    <row r="80" spans="1:9" ht="57" x14ac:dyDescent="0.25">
      <c r="A80" s="164" t="s">
        <v>1967</v>
      </c>
      <c r="B80" s="162">
        <v>2609</v>
      </c>
      <c r="C80" s="178">
        <v>41256</v>
      </c>
      <c r="D80" s="161" t="s">
        <v>2490</v>
      </c>
      <c r="E80" s="161" t="s">
        <v>2495</v>
      </c>
      <c r="I80" s="165"/>
    </row>
    <row r="81" spans="1:9" ht="85.5" x14ac:dyDescent="0.25">
      <c r="A81" s="164" t="s">
        <v>1967</v>
      </c>
      <c r="B81" s="162">
        <v>2693</v>
      </c>
      <c r="C81" s="178">
        <v>41264</v>
      </c>
      <c r="D81" s="161" t="s">
        <v>2490</v>
      </c>
      <c r="E81" s="161" t="s">
        <v>2496</v>
      </c>
      <c r="I81" s="165"/>
    </row>
    <row r="82" spans="1:9" ht="28.5" x14ac:dyDescent="0.25">
      <c r="A82" s="164" t="s">
        <v>1967</v>
      </c>
      <c r="B82" s="162">
        <v>2618</v>
      </c>
      <c r="C82" s="162">
        <v>2012</v>
      </c>
      <c r="D82" s="161" t="s">
        <v>2490</v>
      </c>
      <c r="E82" s="161" t="s">
        <v>2497</v>
      </c>
      <c r="I82" s="165"/>
    </row>
    <row r="83" spans="1:9" ht="28.5" x14ac:dyDescent="0.25">
      <c r="A83" s="164" t="s">
        <v>1967</v>
      </c>
      <c r="B83" s="162">
        <v>2482</v>
      </c>
      <c r="C83" s="162">
        <v>2012</v>
      </c>
      <c r="D83" s="161" t="s">
        <v>2498</v>
      </c>
      <c r="E83" s="161" t="s">
        <v>1413</v>
      </c>
      <c r="I83" s="165"/>
    </row>
    <row r="84" spans="1:9" ht="15" x14ac:dyDescent="0.25">
      <c r="A84" s="164" t="s">
        <v>1967</v>
      </c>
      <c r="B84" s="162">
        <v>32</v>
      </c>
      <c r="C84" s="178">
        <v>41288</v>
      </c>
      <c r="D84" s="161" t="s">
        <v>2490</v>
      </c>
      <c r="E84" s="161" t="s">
        <v>2499</v>
      </c>
      <c r="I84" s="165"/>
    </row>
    <row r="85" spans="1:9" ht="57" x14ac:dyDescent="0.25">
      <c r="A85" s="164" t="s">
        <v>1967</v>
      </c>
      <c r="B85" s="162">
        <v>903</v>
      </c>
      <c r="C85" s="178">
        <v>41772</v>
      </c>
      <c r="D85" s="161" t="s">
        <v>2432</v>
      </c>
      <c r="E85" s="161" t="s">
        <v>2500</v>
      </c>
      <c r="I85" s="165"/>
    </row>
    <row r="86" spans="1:9" ht="57" x14ac:dyDescent="0.25">
      <c r="A86" s="164" t="s">
        <v>1967</v>
      </c>
      <c r="B86" s="162">
        <v>2573</v>
      </c>
      <c r="C86" s="179">
        <v>41985</v>
      </c>
      <c r="D86" s="161" t="s">
        <v>2412</v>
      </c>
      <c r="E86" s="161" t="s">
        <v>2501</v>
      </c>
      <c r="I86" s="165"/>
    </row>
    <row r="87" spans="1:9" ht="28.5" x14ac:dyDescent="0.25">
      <c r="A87" s="164" t="s">
        <v>1967</v>
      </c>
      <c r="B87" s="162">
        <v>103</v>
      </c>
      <c r="C87" s="178">
        <v>42024</v>
      </c>
      <c r="D87" s="161" t="s">
        <v>2414</v>
      </c>
      <c r="E87" s="161" t="s">
        <v>2426</v>
      </c>
      <c r="I87" s="165"/>
    </row>
    <row r="88" spans="1:9" ht="28.5" x14ac:dyDescent="0.25">
      <c r="A88" s="164" t="s">
        <v>1967</v>
      </c>
      <c r="B88" s="162">
        <v>1081</v>
      </c>
      <c r="C88" s="178">
        <v>42150</v>
      </c>
      <c r="D88" s="161" t="s">
        <v>2412</v>
      </c>
      <c r="E88" s="161" t="s">
        <v>2502</v>
      </c>
      <c r="I88" s="165"/>
    </row>
    <row r="89" spans="1:9" ht="28.5" x14ac:dyDescent="0.25">
      <c r="A89" s="164" t="s">
        <v>1967</v>
      </c>
      <c r="B89" s="162">
        <v>1083</v>
      </c>
      <c r="C89" s="178">
        <v>42150</v>
      </c>
      <c r="D89" s="161" t="s">
        <v>2498</v>
      </c>
      <c r="E89" s="161" t="s">
        <v>2503</v>
      </c>
      <c r="I89" s="165"/>
    </row>
    <row r="90" spans="1:9" ht="28.5" x14ac:dyDescent="0.25">
      <c r="A90" s="164" t="s">
        <v>1967</v>
      </c>
      <c r="B90" s="162">
        <v>1078</v>
      </c>
      <c r="C90" s="162">
        <v>2015</v>
      </c>
      <c r="D90" s="161" t="s">
        <v>2490</v>
      </c>
      <c r="E90" s="161" t="s">
        <v>2504</v>
      </c>
      <c r="I90" s="165"/>
    </row>
    <row r="91" spans="1:9" ht="57" x14ac:dyDescent="0.25">
      <c r="A91" s="164" t="s">
        <v>1967</v>
      </c>
      <c r="B91" s="162">
        <v>780</v>
      </c>
      <c r="C91" s="177">
        <v>42526</v>
      </c>
      <c r="D91" s="161" t="s">
        <v>2432</v>
      </c>
      <c r="E91" s="161" t="s">
        <v>1467</v>
      </c>
      <c r="I91" s="165"/>
    </row>
    <row r="92" spans="1:9" ht="57" x14ac:dyDescent="0.25">
      <c r="A92" s="164" t="s">
        <v>1967</v>
      </c>
      <c r="B92" s="162">
        <v>1008</v>
      </c>
      <c r="C92" s="161" t="s">
        <v>2505</v>
      </c>
      <c r="D92" s="161" t="s">
        <v>2490</v>
      </c>
      <c r="E92" s="161" t="s">
        <v>2506</v>
      </c>
      <c r="I92" s="165"/>
    </row>
    <row r="93" spans="1:9" ht="57" x14ac:dyDescent="0.25">
      <c r="A93" s="164" t="s">
        <v>1967</v>
      </c>
      <c r="B93" s="162">
        <v>1008</v>
      </c>
      <c r="C93" s="162">
        <v>2018</v>
      </c>
      <c r="D93" s="161" t="s">
        <v>2490</v>
      </c>
      <c r="E93" s="161" t="s">
        <v>2507</v>
      </c>
      <c r="I93" s="165"/>
    </row>
    <row r="94" spans="1:9" ht="42.75" x14ac:dyDescent="0.25">
      <c r="A94" s="164" t="s">
        <v>1967</v>
      </c>
      <c r="B94" s="162">
        <v>2106</v>
      </c>
      <c r="C94" s="162">
        <v>2019</v>
      </c>
      <c r="D94" s="161" t="s">
        <v>2490</v>
      </c>
      <c r="E94" s="161" t="s">
        <v>2508</v>
      </c>
      <c r="I94" s="165"/>
    </row>
    <row r="95" spans="1:9" ht="42.75" x14ac:dyDescent="0.25">
      <c r="A95" s="164" t="s">
        <v>1967</v>
      </c>
      <c r="B95" s="162">
        <v>1287</v>
      </c>
      <c r="C95" s="162">
        <v>2020</v>
      </c>
      <c r="D95" s="161" t="s">
        <v>2490</v>
      </c>
      <c r="E95" s="161" t="s">
        <v>2509</v>
      </c>
      <c r="I95" s="165"/>
    </row>
    <row r="96" spans="1:9" ht="57" x14ac:dyDescent="0.25">
      <c r="A96" s="164" t="s">
        <v>1439</v>
      </c>
      <c r="B96" s="162">
        <v>1995</v>
      </c>
      <c r="C96" s="177">
        <v>36379</v>
      </c>
      <c r="D96" s="161" t="s">
        <v>2432</v>
      </c>
      <c r="E96" s="161" t="s">
        <v>2433</v>
      </c>
      <c r="I96" s="165"/>
    </row>
    <row r="97" spans="1:9" ht="99.75" x14ac:dyDescent="0.25">
      <c r="A97" s="164" t="s">
        <v>1439</v>
      </c>
      <c r="B97" s="162">
        <v>412</v>
      </c>
      <c r="C97" s="178">
        <v>36581</v>
      </c>
      <c r="D97" s="161" t="s">
        <v>2432</v>
      </c>
      <c r="E97" s="161" t="s">
        <v>2510</v>
      </c>
      <c r="I97" s="165"/>
    </row>
    <row r="98" spans="1:9" ht="57" x14ac:dyDescent="0.25">
      <c r="A98" s="164" t="s">
        <v>1439</v>
      </c>
      <c r="B98" s="162">
        <v>3374</v>
      </c>
      <c r="C98" s="178">
        <v>36887</v>
      </c>
      <c r="D98" s="161" t="s">
        <v>2432</v>
      </c>
      <c r="E98" s="161" t="s">
        <v>2511</v>
      </c>
      <c r="I98" s="165"/>
    </row>
    <row r="99" spans="1:9" ht="57" x14ac:dyDescent="0.25">
      <c r="A99" s="164" t="s">
        <v>1439</v>
      </c>
      <c r="B99" s="162">
        <v>951</v>
      </c>
      <c r="C99" s="178">
        <v>37455</v>
      </c>
      <c r="D99" s="161" t="s">
        <v>2432</v>
      </c>
      <c r="E99" s="161" t="s">
        <v>1721</v>
      </c>
      <c r="I99" s="165"/>
    </row>
    <row r="100" spans="1:9" ht="71.25" x14ac:dyDescent="0.25">
      <c r="A100" s="164" t="s">
        <v>1439</v>
      </c>
      <c r="B100" s="162">
        <v>4505</v>
      </c>
      <c r="C100" s="178">
        <v>41271</v>
      </c>
      <c r="D100" s="161" t="s">
        <v>2432</v>
      </c>
      <c r="E100" s="161" t="s">
        <v>2512</v>
      </c>
      <c r="I100" s="165"/>
    </row>
    <row r="101" spans="1:9" ht="42.75" x14ac:dyDescent="0.25">
      <c r="A101" s="164" t="s">
        <v>1439</v>
      </c>
      <c r="B101" s="162">
        <v>3047</v>
      </c>
      <c r="C101" s="178">
        <v>41635</v>
      </c>
      <c r="D101" s="161" t="s">
        <v>2486</v>
      </c>
      <c r="E101" s="161" t="s">
        <v>2513</v>
      </c>
      <c r="I101" s="165"/>
    </row>
    <row r="102" spans="1:9" ht="57" x14ac:dyDescent="0.25">
      <c r="A102" s="164" t="s">
        <v>1439</v>
      </c>
      <c r="B102" s="162">
        <v>1683</v>
      </c>
      <c r="C102" s="178">
        <v>42145</v>
      </c>
      <c r="D102" s="161" t="s">
        <v>2432</v>
      </c>
      <c r="E102" s="161" t="s">
        <v>2514</v>
      </c>
      <c r="I102" s="165"/>
    </row>
    <row r="103" spans="1:9" ht="57" x14ac:dyDescent="0.25">
      <c r="A103" s="164" t="s">
        <v>1439</v>
      </c>
      <c r="B103" s="162">
        <v>2175</v>
      </c>
      <c r="C103" s="178">
        <v>42173</v>
      </c>
      <c r="D103" s="161" t="s">
        <v>2432</v>
      </c>
      <c r="E103" s="161" t="s">
        <v>2515</v>
      </c>
      <c r="I103" s="165"/>
    </row>
    <row r="104" spans="1:9" ht="28.5" x14ac:dyDescent="0.25">
      <c r="A104" s="164" t="s">
        <v>1439</v>
      </c>
      <c r="B104" s="162">
        <v>3564</v>
      </c>
      <c r="C104" s="178">
        <v>42369</v>
      </c>
      <c r="D104" s="161" t="s">
        <v>2490</v>
      </c>
      <c r="E104" s="161" t="s">
        <v>2516</v>
      </c>
      <c r="I104" s="165"/>
    </row>
    <row r="105" spans="1:9" ht="42.75" x14ac:dyDescent="0.25">
      <c r="A105" s="164" t="s">
        <v>1439</v>
      </c>
      <c r="B105" s="162">
        <v>256</v>
      </c>
      <c r="C105" s="177">
        <v>42492</v>
      </c>
      <c r="D105" s="161" t="s">
        <v>1434</v>
      </c>
      <c r="E105" s="161" t="s">
        <v>1471</v>
      </c>
      <c r="I105" s="165"/>
    </row>
    <row r="106" spans="1:9" ht="28.5" x14ac:dyDescent="0.25">
      <c r="A106" s="164" t="s">
        <v>1439</v>
      </c>
      <c r="B106" s="162">
        <v>2160</v>
      </c>
      <c r="C106" s="178">
        <v>44130</v>
      </c>
      <c r="D106" s="161" t="s">
        <v>2490</v>
      </c>
      <c r="E106" s="161" t="s">
        <v>2517</v>
      </c>
      <c r="I106" s="165"/>
    </row>
    <row r="107" spans="1:9" ht="71.25" x14ac:dyDescent="0.25">
      <c r="A107" s="164" t="s">
        <v>1439</v>
      </c>
      <c r="B107" s="162">
        <v>2893</v>
      </c>
      <c r="C107" s="178">
        <v>44195</v>
      </c>
      <c r="D107" s="161" t="s">
        <v>2490</v>
      </c>
      <c r="E107" s="161" t="s">
        <v>2518</v>
      </c>
      <c r="I107" s="165"/>
    </row>
    <row r="108" spans="1:9" ht="42.75" x14ac:dyDescent="0.25">
      <c r="A108" s="164" t="s">
        <v>1439</v>
      </c>
      <c r="B108" s="162">
        <v>500</v>
      </c>
      <c r="C108" s="178">
        <v>44272</v>
      </c>
      <c r="D108" s="161" t="s">
        <v>2490</v>
      </c>
      <c r="E108" s="161" t="s">
        <v>2519</v>
      </c>
      <c r="I108" s="165"/>
    </row>
    <row r="109" spans="1:9" ht="42.75" x14ac:dyDescent="0.25">
      <c r="A109" s="164" t="s">
        <v>2520</v>
      </c>
      <c r="B109" s="162">
        <v>9</v>
      </c>
      <c r="C109" s="177">
        <v>35131</v>
      </c>
      <c r="D109" s="161" t="s">
        <v>2521</v>
      </c>
      <c r="E109" s="161" t="s">
        <v>2522</v>
      </c>
      <c r="I109" s="165"/>
    </row>
    <row r="110" spans="1:9" ht="42.75" x14ac:dyDescent="0.25">
      <c r="A110" s="164" t="s">
        <v>2520</v>
      </c>
      <c r="B110" s="162">
        <v>49</v>
      </c>
      <c r="C110" s="177">
        <v>39482</v>
      </c>
      <c r="D110" s="161" t="s">
        <v>2521</v>
      </c>
      <c r="E110" s="161" t="s">
        <v>2523</v>
      </c>
      <c r="I110" s="165"/>
    </row>
    <row r="111" spans="1:9" ht="42.75" x14ac:dyDescent="0.25">
      <c r="A111" s="164" t="s">
        <v>2520</v>
      </c>
      <c r="B111" s="162">
        <v>18</v>
      </c>
      <c r="C111" s="177">
        <v>42190</v>
      </c>
      <c r="D111" s="161" t="s">
        <v>2524</v>
      </c>
      <c r="E111" s="161" t="s">
        <v>2525</v>
      </c>
      <c r="I111" s="165"/>
    </row>
    <row r="112" spans="1:9" ht="57" x14ac:dyDescent="0.25">
      <c r="A112" s="164" t="s">
        <v>1473</v>
      </c>
      <c r="B112" s="167">
        <v>12</v>
      </c>
      <c r="C112" s="161" t="s">
        <v>1475</v>
      </c>
      <c r="D112" s="161" t="s">
        <v>1474</v>
      </c>
      <c r="E112" s="161" t="s">
        <v>1476</v>
      </c>
      <c r="I112" s="165"/>
    </row>
    <row r="113" spans="1:9" ht="28.5" x14ac:dyDescent="0.25">
      <c r="A113" s="164" t="s">
        <v>2520</v>
      </c>
      <c r="B113" s="162">
        <v>1</v>
      </c>
      <c r="C113" s="178">
        <v>43546</v>
      </c>
      <c r="D113" s="161" t="s">
        <v>2526</v>
      </c>
      <c r="E113" s="161" t="s">
        <v>2527</v>
      </c>
      <c r="I113" s="165"/>
    </row>
    <row r="114" spans="1:9" ht="15" x14ac:dyDescent="0.25">
      <c r="A114" s="164" t="s">
        <v>2520</v>
      </c>
      <c r="B114" s="162">
        <v>18</v>
      </c>
      <c r="C114" s="178">
        <v>43700</v>
      </c>
      <c r="D114" s="161" t="s">
        <v>2490</v>
      </c>
      <c r="E114" s="161" t="s">
        <v>2528</v>
      </c>
      <c r="I114" s="165"/>
    </row>
    <row r="115" spans="1:9" ht="42.75" x14ac:dyDescent="0.25">
      <c r="A115" s="164"/>
      <c r="B115" s="161"/>
      <c r="C115" s="162">
        <v>2007</v>
      </c>
      <c r="D115" s="161" t="s">
        <v>1434</v>
      </c>
      <c r="E115" s="161" t="s">
        <v>1477</v>
      </c>
      <c r="I115" s="165"/>
    </row>
    <row r="116" spans="1:9" ht="42.75" x14ac:dyDescent="0.25">
      <c r="A116" s="164"/>
      <c r="B116" s="161"/>
      <c r="C116" s="161" t="s">
        <v>1478</v>
      </c>
      <c r="D116" s="161" t="s">
        <v>1434</v>
      </c>
      <c r="E116" s="161" t="s">
        <v>1956</v>
      </c>
      <c r="I116" s="165"/>
    </row>
    <row r="117" spans="1:9" ht="28.5" x14ac:dyDescent="0.25">
      <c r="A117" s="164" t="s">
        <v>1454</v>
      </c>
      <c r="B117" s="161" t="s">
        <v>2459</v>
      </c>
      <c r="C117" s="162">
        <v>2015</v>
      </c>
      <c r="D117" s="161" t="s">
        <v>1455</v>
      </c>
      <c r="E117" s="161" t="s">
        <v>2529</v>
      </c>
      <c r="I117" s="165"/>
    </row>
    <row r="118" spans="1:9" ht="42.75" x14ac:dyDescent="0.25">
      <c r="A118" s="164"/>
      <c r="B118" s="161"/>
      <c r="C118" s="161" t="s">
        <v>1479</v>
      </c>
      <c r="D118" s="161" t="s">
        <v>1434</v>
      </c>
      <c r="E118" s="161" t="s">
        <v>1665</v>
      </c>
      <c r="I118" s="165"/>
    </row>
    <row r="119" spans="1:9" ht="33" customHeight="1" x14ac:dyDescent="0.25">
      <c r="A119" s="334" t="s">
        <v>2530</v>
      </c>
      <c r="B119" s="335"/>
      <c r="C119" s="335"/>
      <c r="D119" s="335"/>
      <c r="E119" s="335"/>
      <c r="F119" s="335"/>
      <c r="G119" s="335"/>
      <c r="H119" s="335"/>
      <c r="I119" s="336"/>
    </row>
    <row r="120" spans="1:9" ht="114" x14ac:dyDescent="0.25">
      <c r="A120" s="164"/>
      <c r="B120" s="161"/>
      <c r="C120" s="161" t="s">
        <v>1423</v>
      </c>
      <c r="D120" s="161" t="s">
        <v>1424</v>
      </c>
      <c r="E120" s="161" t="s">
        <v>1453</v>
      </c>
      <c r="I120" s="165"/>
    </row>
    <row r="121" spans="1:9" ht="42.75" x14ac:dyDescent="0.25">
      <c r="A121" s="164" t="s">
        <v>1861</v>
      </c>
      <c r="B121" s="162">
        <v>527</v>
      </c>
      <c r="C121" s="178">
        <v>36390</v>
      </c>
      <c r="D121" s="161" t="s">
        <v>2414</v>
      </c>
      <c r="E121" s="161" t="s">
        <v>2415</v>
      </c>
      <c r="I121" s="165"/>
    </row>
    <row r="122" spans="1:9" ht="57" x14ac:dyDescent="0.25">
      <c r="A122" s="164" t="s">
        <v>1861</v>
      </c>
      <c r="B122" s="162">
        <v>1266</v>
      </c>
      <c r="C122" s="178">
        <v>39813</v>
      </c>
      <c r="D122" s="161" t="s">
        <v>2414</v>
      </c>
      <c r="E122" s="161" t="s">
        <v>2417</v>
      </c>
      <c r="I122" s="165"/>
    </row>
    <row r="123" spans="1:9" ht="57" x14ac:dyDescent="0.25">
      <c r="A123" s="164" t="s">
        <v>1861</v>
      </c>
      <c r="B123" s="162">
        <v>1341</v>
      </c>
      <c r="C123" s="178">
        <v>40024</v>
      </c>
      <c r="D123" s="161" t="s">
        <v>2414</v>
      </c>
      <c r="E123" s="161" t="s">
        <v>2471</v>
      </c>
      <c r="I123" s="165"/>
    </row>
    <row r="124" spans="1:9" ht="71.25" x14ac:dyDescent="0.25">
      <c r="A124" s="164" t="s">
        <v>1861</v>
      </c>
      <c r="B124" s="162">
        <v>1273</v>
      </c>
      <c r="C124" s="177">
        <v>39934</v>
      </c>
      <c r="D124" s="161" t="s">
        <v>2414</v>
      </c>
      <c r="E124" s="161" t="s">
        <v>2531</v>
      </c>
      <c r="I124" s="165"/>
    </row>
    <row r="125" spans="1:9" ht="28.5" x14ac:dyDescent="0.25">
      <c r="A125" s="164" t="s">
        <v>1861</v>
      </c>
      <c r="B125" s="162">
        <v>1581</v>
      </c>
      <c r="C125" s="178">
        <v>41230</v>
      </c>
      <c r="D125" s="161" t="s">
        <v>2414</v>
      </c>
      <c r="E125" s="161" t="s">
        <v>1513</v>
      </c>
      <c r="I125" s="165"/>
    </row>
    <row r="126" spans="1:9" ht="28.5" x14ac:dyDescent="0.25">
      <c r="A126" s="164" t="s">
        <v>1861</v>
      </c>
      <c r="B126" s="162">
        <v>1712</v>
      </c>
      <c r="C126" s="177">
        <v>41793</v>
      </c>
      <c r="D126" s="161" t="s">
        <v>2412</v>
      </c>
      <c r="E126" s="161" t="s">
        <v>2418</v>
      </c>
      <c r="I126" s="165"/>
    </row>
    <row r="127" spans="1:9" ht="28.5" x14ac:dyDescent="0.25">
      <c r="A127" s="164" t="s">
        <v>1861</v>
      </c>
      <c r="B127" s="162">
        <v>1928</v>
      </c>
      <c r="C127" s="178">
        <v>43305</v>
      </c>
      <c r="D127" s="161" t="s">
        <v>2532</v>
      </c>
      <c r="E127" s="161" t="s">
        <v>2533</v>
      </c>
      <c r="I127" s="165"/>
    </row>
    <row r="128" spans="1:9" ht="28.5" x14ac:dyDescent="0.25">
      <c r="A128" s="164" t="s">
        <v>1861</v>
      </c>
      <c r="B128" s="162">
        <v>1955</v>
      </c>
      <c r="C128" s="178">
        <v>43610</v>
      </c>
      <c r="D128" s="161" t="s">
        <v>2468</v>
      </c>
      <c r="E128" s="161" t="s">
        <v>2534</v>
      </c>
      <c r="I128" s="165"/>
    </row>
    <row r="129" spans="1:9" ht="42.75" x14ac:dyDescent="0.25">
      <c r="A129" s="164" t="s">
        <v>1861</v>
      </c>
      <c r="B129" s="162">
        <v>1966</v>
      </c>
      <c r="C129" s="179">
        <v>43776</v>
      </c>
      <c r="D129" s="161" t="s">
        <v>2526</v>
      </c>
      <c r="E129" s="161" t="s">
        <v>1404</v>
      </c>
      <c r="I129" s="165"/>
    </row>
    <row r="130" spans="1:9" ht="42.75" x14ac:dyDescent="0.25">
      <c r="A130" s="164" t="s">
        <v>1861</v>
      </c>
      <c r="B130" s="162">
        <v>1978</v>
      </c>
      <c r="C130" s="178">
        <v>43671</v>
      </c>
      <c r="D130" s="161" t="s">
        <v>2414</v>
      </c>
      <c r="E130" s="161" t="s">
        <v>2535</v>
      </c>
      <c r="I130" s="165"/>
    </row>
    <row r="131" spans="1:9" ht="42.75" x14ac:dyDescent="0.25">
      <c r="A131" s="164" t="s">
        <v>1432</v>
      </c>
      <c r="B131" s="162">
        <v>1151</v>
      </c>
      <c r="C131" s="178">
        <v>39552</v>
      </c>
      <c r="D131" s="161" t="s">
        <v>2536</v>
      </c>
      <c r="E131" s="161" t="s">
        <v>2537</v>
      </c>
      <c r="I131" s="165"/>
    </row>
    <row r="132" spans="1:9" ht="28.5" x14ac:dyDescent="0.25">
      <c r="A132" s="164" t="s">
        <v>1432</v>
      </c>
      <c r="B132" s="162">
        <v>2364</v>
      </c>
      <c r="C132" s="178">
        <v>41235</v>
      </c>
      <c r="D132" s="161" t="s">
        <v>2412</v>
      </c>
      <c r="E132" s="161" t="s">
        <v>2493</v>
      </c>
      <c r="I132" s="165"/>
    </row>
    <row r="133" spans="1:9" ht="71.25" x14ac:dyDescent="0.25">
      <c r="A133" s="164" t="s">
        <v>1432</v>
      </c>
      <c r="B133" s="162">
        <v>2693</v>
      </c>
      <c r="C133" s="178">
        <v>41264</v>
      </c>
      <c r="D133" s="161" t="s">
        <v>2526</v>
      </c>
      <c r="E133" s="161" t="s">
        <v>2538</v>
      </c>
      <c r="I133" s="165"/>
    </row>
    <row r="134" spans="1:9" ht="71.25" x14ac:dyDescent="0.25">
      <c r="A134" s="164" t="s">
        <v>1432</v>
      </c>
      <c r="B134" s="168">
        <v>32</v>
      </c>
      <c r="C134" s="178">
        <v>41288</v>
      </c>
      <c r="D134" s="161" t="s">
        <v>2539</v>
      </c>
      <c r="E134" s="161" t="s">
        <v>2499</v>
      </c>
      <c r="I134" s="165"/>
    </row>
    <row r="135" spans="1:9" ht="42.75" x14ac:dyDescent="0.25">
      <c r="A135" s="164" t="s">
        <v>1432</v>
      </c>
      <c r="B135" s="162">
        <v>2573</v>
      </c>
      <c r="C135" s="179">
        <v>41985</v>
      </c>
      <c r="D135" s="161" t="s">
        <v>2412</v>
      </c>
      <c r="E135" s="161" t="s">
        <v>2540</v>
      </c>
      <c r="I135" s="165"/>
    </row>
    <row r="136" spans="1:9" ht="28.5" x14ac:dyDescent="0.25">
      <c r="A136" s="164" t="s">
        <v>1432</v>
      </c>
      <c r="B136" s="162">
        <v>103</v>
      </c>
      <c r="C136" s="178">
        <v>42024</v>
      </c>
      <c r="D136" s="161" t="s">
        <v>2414</v>
      </c>
      <c r="E136" s="161" t="s">
        <v>2426</v>
      </c>
      <c r="I136" s="165"/>
    </row>
    <row r="137" spans="1:9" ht="71.25" x14ac:dyDescent="0.25">
      <c r="A137" s="164" t="s">
        <v>1432</v>
      </c>
      <c r="B137" s="162">
        <v>415</v>
      </c>
      <c r="C137" s="177">
        <v>42554</v>
      </c>
      <c r="D137" s="161" t="s">
        <v>2541</v>
      </c>
      <c r="E137" s="161" t="s">
        <v>2542</v>
      </c>
      <c r="I137" s="165"/>
    </row>
    <row r="138" spans="1:9" ht="57" x14ac:dyDescent="0.25">
      <c r="A138" s="164" t="s">
        <v>1432</v>
      </c>
      <c r="B138" s="162">
        <v>612</v>
      </c>
      <c r="C138" s="177">
        <v>43194</v>
      </c>
      <c r="D138" s="161" t="s">
        <v>2541</v>
      </c>
      <c r="E138" s="161" t="s">
        <v>1416</v>
      </c>
      <c r="I138" s="165"/>
    </row>
    <row r="139" spans="1:9" ht="57" x14ac:dyDescent="0.25">
      <c r="A139" s="164" t="s">
        <v>1432</v>
      </c>
      <c r="B139" s="162">
        <v>1008</v>
      </c>
      <c r="C139" s="178">
        <v>43265</v>
      </c>
      <c r="D139" s="161" t="s">
        <v>2490</v>
      </c>
      <c r="E139" s="161" t="s">
        <v>2543</v>
      </c>
      <c r="I139" s="165"/>
    </row>
    <row r="140" spans="1:9" ht="57" x14ac:dyDescent="0.25">
      <c r="A140" s="164" t="s">
        <v>1439</v>
      </c>
      <c r="B140" s="162">
        <v>3374</v>
      </c>
      <c r="C140" s="178">
        <v>36887</v>
      </c>
      <c r="D140" s="161" t="s">
        <v>2432</v>
      </c>
      <c r="E140" s="161" t="s">
        <v>2434</v>
      </c>
      <c r="I140" s="165"/>
    </row>
    <row r="141" spans="1:9" ht="57" x14ac:dyDescent="0.25">
      <c r="A141" s="164" t="s">
        <v>1439</v>
      </c>
      <c r="B141" s="162">
        <v>1683</v>
      </c>
      <c r="C141" s="178">
        <v>42145</v>
      </c>
      <c r="D141" s="161" t="s">
        <v>2432</v>
      </c>
      <c r="E141" s="161" t="s">
        <v>2514</v>
      </c>
      <c r="I141" s="165"/>
    </row>
    <row r="142" spans="1:9" ht="57" x14ac:dyDescent="0.25">
      <c r="A142" s="164" t="s">
        <v>1439</v>
      </c>
      <c r="B142" s="162">
        <v>839</v>
      </c>
      <c r="C142" s="178">
        <v>42817</v>
      </c>
      <c r="D142" s="161" t="s">
        <v>2432</v>
      </c>
      <c r="E142" s="161" t="s">
        <v>1627</v>
      </c>
      <c r="I142" s="165"/>
    </row>
    <row r="143" spans="1:9" ht="71.25" x14ac:dyDescent="0.25">
      <c r="A143" s="164" t="s">
        <v>1439</v>
      </c>
      <c r="B143" s="162">
        <v>512</v>
      </c>
      <c r="C143" s="178">
        <v>43538</v>
      </c>
      <c r="D143" s="161" t="s">
        <v>2490</v>
      </c>
      <c r="E143" s="161" t="s">
        <v>2544</v>
      </c>
      <c r="I143" s="165"/>
    </row>
    <row r="144" spans="1:9" ht="57" x14ac:dyDescent="0.25">
      <c r="A144" s="164" t="s">
        <v>1439</v>
      </c>
      <c r="B144" s="162">
        <v>1519</v>
      </c>
      <c r="C144" s="178">
        <v>44067</v>
      </c>
      <c r="D144" s="161" t="s">
        <v>2490</v>
      </c>
      <c r="E144" s="161" t="s">
        <v>2545</v>
      </c>
      <c r="I144" s="165"/>
    </row>
    <row r="145" spans="1:9" ht="42.75" x14ac:dyDescent="0.25">
      <c r="A145" s="164" t="s">
        <v>1439</v>
      </c>
      <c r="B145" s="162">
        <v>500</v>
      </c>
      <c r="C145" s="178">
        <v>44307</v>
      </c>
      <c r="D145" s="161" t="s">
        <v>2490</v>
      </c>
      <c r="E145" s="161" t="s">
        <v>2546</v>
      </c>
      <c r="I145" s="165"/>
    </row>
    <row r="146" spans="1:9" ht="15" x14ac:dyDescent="0.25">
      <c r="A146" s="164" t="s">
        <v>1439</v>
      </c>
      <c r="B146" s="162">
        <v>1126</v>
      </c>
      <c r="C146" s="178">
        <v>44330</v>
      </c>
      <c r="D146" s="161" t="s">
        <v>2490</v>
      </c>
      <c r="E146" s="161" t="s">
        <v>2547</v>
      </c>
      <c r="I146" s="165"/>
    </row>
    <row r="147" spans="1:9" ht="28.5" x14ac:dyDescent="0.25">
      <c r="A147" s="164" t="s">
        <v>2440</v>
      </c>
      <c r="B147" s="161" t="s">
        <v>2548</v>
      </c>
      <c r="C147" s="178">
        <v>43546</v>
      </c>
      <c r="D147" s="161" t="s">
        <v>1485</v>
      </c>
      <c r="E147" s="161" t="s">
        <v>2549</v>
      </c>
      <c r="I147" s="165"/>
    </row>
    <row r="148" spans="1:9" ht="42.75" x14ac:dyDescent="0.25">
      <c r="A148" s="164" t="s">
        <v>2440</v>
      </c>
      <c r="B148" s="161" t="s">
        <v>2550</v>
      </c>
      <c r="C148" s="177">
        <v>43594</v>
      </c>
      <c r="D148" s="161" t="s">
        <v>2551</v>
      </c>
      <c r="E148" s="161" t="s">
        <v>2552</v>
      </c>
      <c r="I148" s="165"/>
    </row>
    <row r="149" spans="1:9" ht="28.5" x14ac:dyDescent="0.25">
      <c r="A149" s="164" t="s">
        <v>1454</v>
      </c>
      <c r="B149" s="161" t="s">
        <v>2459</v>
      </c>
      <c r="C149" s="162">
        <v>2015</v>
      </c>
      <c r="D149" s="161" t="s">
        <v>1455</v>
      </c>
      <c r="E149" s="161" t="s">
        <v>2460</v>
      </c>
      <c r="I149" s="165"/>
    </row>
    <row r="150" spans="1:9" ht="42.75" x14ac:dyDescent="0.25">
      <c r="A150" s="164" t="s">
        <v>2553</v>
      </c>
      <c r="B150" s="162">
        <v>3854</v>
      </c>
      <c r="C150" s="162">
        <v>2016</v>
      </c>
      <c r="D150" s="161" t="s">
        <v>1438</v>
      </c>
      <c r="E150" s="161" t="s">
        <v>2554</v>
      </c>
      <c r="I150" s="165"/>
    </row>
    <row r="151" spans="1:9" ht="28.5" x14ac:dyDescent="0.25">
      <c r="A151" s="164" t="s">
        <v>2555</v>
      </c>
      <c r="B151" s="161" t="s">
        <v>2556</v>
      </c>
      <c r="C151" s="162">
        <v>2017</v>
      </c>
      <c r="D151" s="161" t="s">
        <v>2498</v>
      </c>
      <c r="E151" s="161" t="s">
        <v>2557</v>
      </c>
      <c r="I151" s="165"/>
    </row>
    <row r="152" spans="1:9" ht="57" x14ac:dyDescent="0.25">
      <c r="A152" s="164" t="s">
        <v>2553</v>
      </c>
      <c r="B152" s="162">
        <v>3968</v>
      </c>
      <c r="C152" s="178">
        <v>43768</v>
      </c>
      <c r="D152" s="161" t="s">
        <v>1438</v>
      </c>
      <c r="E152" s="161" t="s">
        <v>2558</v>
      </c>
      <c r="I152" s="165"/>
    </row>
    <row r="153" spans="1:9" ht="43.5" thickBot="1" x14ac:dyDescent="0.3">
      <c r="A153" s="174" t="s">
        <v>2553</v>
      </c>
      <c r="B153" s="169">
        <v>3975</v>
      </c>
      <c r="C153" s="186">
        <v>43688</v>
      </c>
      <c r="D153" s="170" t="s">
        <v>1438</v>
      </c>
      <c r="E153" s="170" t="s">
        <v>2559</v>
      </c>
      <c r="F153" s="171"/>
      <c r="G153" s="171"/>
      <c r="H153" s="171"/>
      <c r="I153" s="172"/>
    </row>
    <row r="154" spans="1:9" thickTop="1" x14ac:dyDescent="0.25">
      <c r="A154" s="173"/>
      <c r="B154" s="161"/>
      <c r="C154" s="161"/>
      <c r="D154" s="161"/>
      <c r="E154" s="161"/>
    </row>
    <row r="155" spans="1:9" ht="15" x14ac:dyDescent="0.25">
      <c r="A155" s="173"/>
      <c r="B155" s="161"/>
      <c r="C155" s="161"/>
      <c r="D155" s="161"/>
      <c r="E155" s="161"/>
    </row>
    <row r="156" spans="1:9" ht="15" x14ac:dyDescent="0.25">
      <c r="A156" s="173"/>
      <c r="B156" s="161"/>
      <c r="C156" s="161"/>
      <c r="D156" s="161"/>
      <c r="E156" s="161"/>
    </row>
    <row r="157" spans="1:9" ht="15" x14ac:dyDescent="0.25">
      <c r="A157" s="173"/>
      <c r="B157" s="161"/>
      <c r="C157" s="161"/>
      <c r="D157" s="161"/>
      <c r="E157" s="161"/>
    </row>
    <row r="158" spans="1:9" ht="15" x14ac:dyDescent="0.25">
      <c r="A158" s="173"/>
      <c r="B158" s="161"/>
      <c r="C158" s="161"/>
      <c r="D158" s="161"/>
      <c r="E158" s="161"/>
    </row>
    <row r="159" spans="1:9" ht="15" x14ac:dyDescent="0.25">
      <c r="A159" s="173"/>
      <c r="B159" s="161"/>
      <c r="C159" s="161"/>
      <c r="D159" s="161"/>
      <c r="E159" s="161"/>
    </row>
    <row r="160" spans="1:9"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sheetData>
  <mergeCells count="12">
    <mergeCell ref="A43:I43"/>
    <mergeCell ref="A119:I119"/>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52"/>
  <sheetViews>
    <sheetView zoomScale="70" zoomScaleNormal="70" workbookViewId="0">
      <pane ySplit="7" topLeftCell="A123" activePane="bottomLeft" state="frozen"/>
      <selection pane="bottomLeft" activeCell="E13" sqref="E13"/>
    </sheetView>
  </sheetViews>
  <sheetFormatPr baseColWidth="10" defaultRowHeight="15" x14ac:dyDescent="0.25"/>
  <cols>
    <col min="1" max="1" width="5.5703125" style="5" customWidth="1"/>
    <col min="2" max="2" width="6.5703125" style="5" customWidth="1"/>
    <col min="3" max="3" width="11.85546875" style="7" customWidth="1"/>
    <col min="4" max="4" width="8.28515625" style="5" customWidth="1"/>
    <col min="5" max="5" width="22.85546875" style="7" customWidth="1"/>
    <col min="6" max="6" width="11.140625" style="5" customWidth="1"/>
    <col min="7" max="7" width="72" style="6" customWidth="1"/>
    <col min="8" max="8" width="24.28515625" style="8" customWidth="1"/>
    <col min="9" max="9" width="23.42578125" style="3" bestFit="1" customWidth="1"/>
    <col min="10" max="10" width="32" style="4" bestFit="1" customWidth="1"/>
    <col min="11" max="11" width="33.5703125" style="2" bestFit="1" customWidth="1"/>
    <col min="12" max="12" width="11.42578125" style="2"/>
    <col min="13" max="13" width="23.42578125" style="2" bestFit="1" customWidth="1"/>
    <col min="14" max="14" width="18.7109375" style="2" bestFit="1" customWidth="1"/>
    <col min="15" max="16384" width="11.42578125" style="2"/>
  </cols>
  <sheetData>
    <row r="1" spans="1:11" s="9" customFormat="1" ht="26.25" customHeight="1" x14ac:dyDescent="0.25">
      <c r="A1" s="280"/>
      <c r="B1" s="280"/>
      <c r="C1" s="280"/>
      <c r="D1" s="280"/>
      <c r="E1" s="281" t="str">
        <f>[1]Institucional!D1</f>
        <v xml:space="preserve"> MATRIZ DE REQUISITOS LEGALES</v>
      </c>
      <c r="F1" s="282"/>
      <c r="G1" s="282"/>
      <c r="H1" s="282"/>
      <c r="I1" s="283"/>
      <c r="J1" s="22" t="s">
        <v>137</v>
      </c>
      <c r="K1" s="127" t="str">
        <f>[1]Institucional!I1</f>
        <v>FOR-SIG-18</v>
      </c>
    </row>
    <row r="2" spans="1:11" s="9" customFormat="1" ht="22.5" customHeight="1" x14ac:dyDescent="0.25">
      <c r="A2" s="280"/>
      <c r="B2" s="280"/>
      <c r="C2" s="280"/>
      <c r="D2" s="280"/>
      <c r="E2" s="284"/>
      <c r="F2" s="285"/>
      <c r="G2" s="285"/>
      <c r="H2" s="285"/>
      <c r="I2" s="286"/>
      <c r="J2" s="23" t="s">
        <v>138</v>
      </c>
      <c r="K2" s="128" t="s">
        <v>3790</v>
      </c>
    </row>
    <row r="3" spans="1:11" s="9" customFormat="1" ht="24.75" customHeight="1" x14ac:dyDescent="0.25">
      <c r="A3" s="280"/>
      <c r="B3" s="280"/>
      <c r="C3" s="280"/>
      <c r="D3" s="280"/>
      <c r="E3" s="287"/>
      <c r="F3" s="288"/>
      <c r="G3" s="288"/>
      <c r="H3" s="288"/>
      <c r="I3" s="289"/>
      <c r="J3" s="24" t="s">
        <v>139</v>
      </c>
      <c r="K3" s="11" t="s">
        <v>3791</v>
      </c>
    </row>
    <row r="4" spans="1:11" x14ac:dyDescent="0.25">
      <c r="K4" s="93"/>
    </row>
    <row r="5" spans="1:11" x14ac:dyDescent="0.25">
      <c r="A5" s="290" t="s">
        <v>141</v>
      </c>
      <c r="B5" s="291"/>
      <c r="C5" s="291"/>
      <c r="D5" s="291"/>
      <c r="E5" s="291"/>
      <c r="F5" s="291"/>
      <c r="G5" s="291"/>
      <c r="H5" s="291"/>
      <c r="I5" s="291"/>
      <c r="J5" s="291"/>
    </row>
    <row r="7" spans="1:11" s="1" customFormat="1" ht="28.5" customHeight="1" x14ac:dyDescent="0.25">
      <c r="A7" s="129" t="s">
        <v>654</v>
      </c>
      <c r="B7" s="130" t="s">
        <v>0</v>
      </c>
      <c r="C7" s="130" t="s">
        <v>1</v>
      </c>
      <c r="D7" s="130" t="s">
        <v>2</v>
      </c>
      <c r="E7" s="130" t="s">
        <v>3</v>
      </c>
      <c r="F7" s="130" t="s">
        <v>4</v>
      </c>
      <c r="G7" s="130" t="s">
        <v>5</v>
      </c>
      <c r="H7" s="130" t="s">
        <v>6</v>
      </c>
      <c r="I7" s="130" t="s">
        <v>7</v>
      </c>
      <c r="J7" s="131" t="s">
        <v>8</v>
      </c>
      <c r="K7" s="132" t="s">
        <v>1301</v>
      </c>
    </row>
    <row r="8" spans="1:11" s="1" customFormat="1" ht="71.25" customHeight="1" x14ac:dyDescent="0.25">
      <c r="A8" s="133">
        <v>1</v>
      </c>
      <c r="B8" s="133">
        <v>2022</v>
      </c>
      <c r="C8" s="140" t="s">
        <v>3491</v>
      </c>
      <c r="D8" s="133">
        <v>2764</v>
      </c>
      <c r="E8" s="140" t="s">
        <v>126</v>
      </c>
      <c r="F8" s="133" t="s">
        <v>12</v>
      </c>
      <c r="G8" s="141" t="s">
        <v>3792</v>
      </c>
      <c r="H8" s="142" t="s">
        <v>3793</v>
      </c>
      <c r="I8" s="138" t="s">
        <v>14</v>
      </c>
      <c r="J8" s="139" t="s">
        <v>3794</v>
      </c>
      <c r="K8" s="139"/>
    </row>
    <row r="9" spans="1:11" s="1" customFormat="1" ht="34.5" customHeight="1" x14ac:dyDescent="0.25">
      <c r="A9" s="133">
        <v>2</v>
      </c>
      <c r="B9" s="133">
        <v>2022</v>
      </c>
      <c r="C9" s="140" t="s">
        <v>3491</v>
      </c>
      <c r="D9" s="133">
        <v>1151</v>
      </c>
      <c r="E9" s="140" t="s">
        <v>111</v>
      </c>
      <c r="F9" s="133" t="s">
        <v>12</v>
      </c>
      <c r="G9" s="141" t="s">
        <v>3795</v>
      </c>
      <c r="H9" s="142" t="s">
        <v>3796</v>
      </c>
      <c r="I9" s="138" t="s">
        <v>14</v>
      </c>
      <c r="J9" s="139" t="s">
        <v>3797</v>
      </c>
      <c r="K9" s="139"/>
    </row>
    <row r="10" spans="1:11" s="1" customFormat="1" ht="34.5" customHeight="1" x14ac:dyDescent="0.25">
      <c r="A10" s="133">
        <v>3</v>
      </c>
      <c r="B10" s="133">
        <v>2022</v>
      </c>
      <c r="C10" s="140" t="s">
        <v>51</v>
      </c>
      <c r="D10" s="133">
        <v>2209</v>
      </c>
      <c r="E10" s="140" t="s">
        <v>751</v>
      </c>
      <c r="F10" s="133" t="s">
        <v>12</v>
      </c>
      <c r="G10" s="141" t="s">
        <v>3798</v>
      </c>
      <c r="H10" s="142" t="s">
        <v>3799</v>
      </c>
      <c r="I10" s="138" t="s">
        <v>14</v>
      </c>
      <c r="J10" s="139" t="s">
        <v>3800</v>
      </c>
      <c r="K10" s="139"/>
    </row>
    <row r="11" spans="1:11" s="1" customFormat="1" ht="34.5" customHeight="1" x14ac:dyDescent="0.25">
      <c r="A11" s="133">
        <v>4</v>
      </c>
      <c r="B11" s="133">
        <v>2022</v>
      </c>
      <c r="C11" s="140" t="s">
        <v>26</v>
      </c>
      <c r="D11" s="133">
        <v>768</v>
      </c>
      <c r="E11" s="140" t="s">
        <v>126</v>
      </c>
      <c r="F11" s="133" t="s">
        <v>12</v>
      </c>
      <c r="G11" s="141" t="s">
        <v>3801</v>
      </c>
      <c r="H11" s="142"/>
      <c r="I11" s="138" t="s">
        <v>72</v>
      </c>
      <c r="J11" s="139"/>
      <c r="K11" s="139"/>
    </row>
    <row r="12" spans="1:11" s="1" customFormat="1" ht="34.5" customHeight="1" x14ac:dyDescent="0.25">
      <c r="A12" s="133">
        <v>5</v>
      </c>
      <c r="B12" s="133">
        <v>2022</v>
      </c>
      <c r="C12" s="140" t="s">
        <v>113</v>
      </c>
      <c r="D12" s="133">
        <v>15</v>
      </c>
      <c r="E12" s="140" t="s">
        <v>126</v>
      </c>
      <c r="F12" s="133" t="s">
        <v>12</v>
      </c>
      <c r="G12" s="141" t="s">
        <v>3802</v>
      </c>
      <c r="H12" s="142" t="s">
        <v>3803</v>
      </c>
      <c r="I12" s="138" t="s">
        <v>14</v>
      </c>
      <c r="J12" s="139" t="s">
        <v>3804</v>
      </c>
      <c r="K12" s="139"/>
    </row>
    <row r="13" spans="1:11" s="1" customFormat="1" ht="55.5" customHeight="1" x14ac:dyDescent="0.25">
      <c r="A13" s="133">
        <v>6</v>
      </c>
      <c r="B13" s="133">
        <v>2021</v>
      </c>
      <c r="C13" s="140" t="s">
        <v>3491</v>
      </c>
      <c r="D13" s="133">
        <v>4272</v>
      </c>
      <c r="E13" s="140" t="s">
        <v>126</v>
      </c>
      <c r="F13" s="133" t="s">
        <v>12</v>
      </c>
      <c r="G13" s="141" t="s">
        <v>3805</v>
      </c>
      <c r="H13" s="142" t="s">
        <v>3806</v>
      </c>
      <c r="I13" s="138" t="s">
        <v>14</v>
      </c>
      <c r="J13" s="139" t="s">
        <v>3807</v>
      </c>
      <c r="K13" s="139"/>
    </row>
    <row r="14" spans="1:11" s="1" customFormat="1" ht="33" customHeight="1" x14ac:dyDescent="0.25">
      <c r="A14" s="133">
        <v>7</v>
      </c>
      <c r="B14" s="133">
        <v>2021</v>
      </c>
      <c r="C14" s="140" t="s">
        <v>3491</v>
      </c>
      <c r="D14" s="133">
        <v>754</v>
      </c>
      <c r="E14" s="140" t="s">
        <v>111</v>
      </c>
      <c r="F14" s="133" t="s">
        <v>12</v>
      </c>
      <c r="G14" s="141" t="s">
        <v>3808</v>
      </c>
      <c r="H14" s="142" t="s">
        <v>3796</v>
      </c>
      <c r="I14" s="138" t="s">
        <v>14</v>
      </c>
      <c r="J14" s="139" t="s">
        <v>3797</v>
      </c>
      <c r="K14" s="139"/>
    </row>
    <row r="15" spans="1:11" s="213" customFormat="1" ht="45" customHeight="1" x14ac:dyDescent="0.25">
      <c r="A15" s="133">
        <v>8</v>
      </c>
      <c r="B15" s="133">
        <v>2021</v>
      </c>
      <c r="C15" s="140" t="s">
        <v>26</v>
      </c>
      <c r="D15" s="133">
        <v>1615</v>
      </c>
      <c r="E15" s="140" t="s">
        <v>111</v>
      </c>
      <c r="F15" s="133" t="s">
        <v>12</v>
      </c>
      <c r="G15" s="141" t="s">
        <v>3809</v>
      </c>
      <c r="H15" s="142"/>
      <c r="I15" s="138" t="s">
        <v>72</v>
      </c>
      <c r="J15" s="139"/>
      <c r="K15" s="139"/>
    </row>
    <row r="16" spans="1:11" s="213" customFormat="1" ht="35.25" customHeight="1" x14ac:dyDescent="0.25">
      <c r="A16" s="133">
        <v>9</v>
      </c>
      <c r="B16" s="133">
        <v>2021</v>
      </c>
      <c r="C16" s="140" t="s">
        <v>113</v>
      </c>
      <c r="D16" s="133">
        <v>72</v>
      </c>
      <c r="E16" s="140" t="s">
        <v>111</v>
      </c>
      <c r="F16" s="133" t="s">
        <v>12</v>
      </c>
      <c r="G16" s="141" t="s">
        <v>3810</v>
      </c>
      <c r="H16" s="142" t="s">
        <v>774</v>
      </c>
      <c r="I16" s="138" t="s">
        <v>14</v>
      </c>
      <c r="J16" s="139" t="s">
        <v>3797</v>
      </c>
      <c r="K16" s="139"/>
    </row>
    <row r="17" spans="1:11" s="213" customFormat="1" ht="40.5" customHeight="1" x14ac:dyDescent="0.25">
      <c r="A17" s="133">
        <v>10</v>
      </c>
      <c r="B17" s="133">
        <v>2021</v>
      </c>
      <c r="C17" s="140" t="s">
        <v>118</v>
      </c>
      <c r="D17" s="133">
        <v>1913</v>
      </c>
      <c r="E17" s="140" t="s">
        <v>111</v>
      </c>
      <c r="F17" s="133" t="s">
        <v>12</v>
      </c>
      <c r="G17" s="141" t="s">
        <v>3811</v>
      </c>
      <c r="H17" s="142"/>
      <c r="I17" s="138" t="s">
        <v>72</v>
      </c>
      <c r="J17" s="139"/>
      <c r="K17" s="139"/>
    </row>
    <row r="18" spans="1:11" s="213" customFormat="1" ht="39.75" customHeight="1" x14ac:dyDescent="0.25">
      <c r="A18" s="133">
        <v>11</v>
      </c>
      <c r="B18" s="133">
        <v>2021</v>
      </c>
      <c r="C18" s="140" t="s">
        <v>51</v>
      </c>
      <c r="D18" s="133">
        <v>2121</v>
      </c>
      <c r="E18" s="140" t="s">
        <v>751</v>
      </c>
      <c r="F18" s="133" t="s">
        <v>12</v>
      </c>
      <c r="G18" s="141" t="s">
        <v>1302</v>
      </c>
      <c r="H18" s="142"/>
      <c r="I18" s="138" t="s">
        <v>72</v>
      </c>
      <c r="J18" s="139"/>
      <c r="K18" s="139"/>
    </row>
    <row r="19" spans="1:11" s="213" customFormat="1" ht="57" customHeight="1" x14ac:dyDescent="0.25">
      <c r="A19" s="133">
        <v>12</v>
      </c>
      <c r="B19" s="133">
        <v>2021</v>
      </c>
      <c r="C19" s="140" t="s">
        <v>51</v>
      </c>
      <c r="D19" s="133">
        <v>2114</v>
      </c>
      <c r="E19" s="140" t="s">
        <v>751</v>
      </c>
      <c r="F19" s="133" t="s">
        <v>12</v>
      </c>
      <c r="G19" s="214" t="s">
        <v>1303</v>
      </c>
      <c r="H19" s="142"/>
      <c r="I19" s="138" t="s">
        <v>72</v>
      </c>
      <c r="J19" s="139"/>
      <c r="K19" s="139"/>
    </row>
    <row r="20" spans="1:11" s="213" customFormat="1" ht="74.25" customHeight="1" x14ac:dyDescent="0.25">
      <c r="A20" s="133">
        <v>13</v>
      </c>
      <c r="B20" s="133">
        <v>2021</v>
      </c>
      <c r="C20" s="140" t="s">
        <v>118</v>
      </c>
      <c r="D20" s="133">
        <v>777</v>
      </c>
      <c r="E20" s="140" t="s">
        <v>1304</v>
      </c>
      <c r="F20" s="133" t="s">
        <v>12</v>
      </c>
      <c r="G20" s="141" t="s">
        <v>1305</v>
      </c>
      <c r="H20" s="142" t="s">
        <v>1306</v>
      </c>
      <c r="I20" s="138" t="s">
        <v>14</v>
      </c>
      <c r="J20" s="139"/>
      <c r="K20" s="139"/>
    </row>
    <row r="21" spans="1:11" s="213" customFormat="1" ht="51" customHeight="1" x14ac:dyDescent="0.2">
      <c r="A21" s="133">
        <v>14</v>
      </c>
      <c r="B21" s="134">
        <v>2021</v>
      </c>
      <c r="C21" s="135" t="s">
        <v>113</v>
      </c>
      <c r="D21" s="134">
        <v>22</v>
      </c>
      <c r="E21" s="135" t="s">
        <v>1304</v>
      </c>
      <c r="F21" s="134" t="s">
        <v>12</v>
      </c>
      <c r="G21" s="136" t="s">
        <v>1307</v>
      </c>
      <c r="H21" s="137" t="s">
        <v>1306</v>
      </c>
      <c r="I21" s="138" t="s">
        <v>14</v>
      </c>
      <c r="J21" s="139"/>
      <c r="K21" s="139"/>
    </row>
    <row r="22" spans="1:11" s="213" customFormat="1" ht="63.75" customHeight="1" x14ac:dyDescent="0.2">
      <c r="A22" s="133">
        <v>15</v>
      </c>
      <c r="B22" s="134">
        <v>2021</v>
      </c>
      <c r="C22" s="135" t="s">
        <v>118</v>
      </c>
      <c r="D22" s="134">
        <v>222</v>
      </c>
      <c r="E22" s="135" t="s">
        <v>1304</v>
      </c>
      <c r="F22" s="134" t="s">
        <v>12</v>
      </c>
      <c r="G22" s="136" t="s">
        <v>1308</v>
      </c>
      <c r="H22" s="137" t="s">
        <v>1306</v>
      </c>
      <c r="I22" s="138" t="s">
        <v>14</v>
      </c>
      <c r="J22" s="139"/>
      <c r="K22" s="139"/>
    </row>
    <row r="23" spans="1:11" s="213" customFormat="1" ht="60.75" customHeight="1" x14ac:dyDescent="0.2">
      <c r="A23" s="133">
        <v>16</v>
      </c>
      <c r="B23" s="134">
        <v>2021</v>
      </c>
      <c r="C23" s="135" t="s">
        <v>26</v>
      </c>
      <c r="D23" s="134">
        <v>206</v>
      </c>
      <c r="E23" s="135" t="s">
        <v>1304</v>
      </c>
      <c r="F23" s="134" t="s">
        <v>12</v>
      </c>
      <c r="G23" s="136" t="s">
        <v>1309</v>
      </c>
      <c r="H23" s="137" t="s">
        <v>1306</v>
      </c>
      <c r="I23" s="138" t="s">
        <v>14</v>
      </c>
      <c r="J23" s="139"/>
      <c r="K23" s="139"/>
    </row>
    <row r="24" spans="1:11" s="213" customFormat="1" ht="88.5" customHeight="1" x14ac:dyDescent="0.2">
      <c r="A24" s="133">
        <v>17</v>
      </c>
      <c r="B24" s="134">
        <v>2020</v>
      </c>
      <c r="C24" s="135" t="s">
        <v>113</v>
      </c>
      <c r="D24" s="134">
        <v>14</v>
      </c>
      <c r="E24" s="135" t="s">
        <v>1304</v>
      </c>
      <c r="F24" s="134" t="s">
        <v>12</v>
      </c>
      <c r="G24" s="136" t="s">
        <v>1310</v>
      </c>
      <c r="H24" s="142" t="s">
        <v>774</v>
      </c>
      <c r="I24" s="138" t="s">
        <v>14</v>
      </c>
      <c r="J24" s="139" t="s">
        <v>3794</v>
      </c>
      <c r="K24" s="139"/>
    </row>
    <row r="25" spans="1:11" s="213" customFormat="1" ht="69" customHeight="1" x14ac:dyDescent="0.2">
      <c r="A25" s="133">
        <v>18</v>
      </c>
      <c r="B25" s="134">
        <v>2020</v>
      </c>
      <c r="C25" s="135" t="s">
        <v>118</v>
      </c>
      <c r="D25" s="134">
        <v>385</v>
      </c>
      <c r="E25" s="135" t="s">
        <v>1304</v>
      </c>
      <c r="F25" s="134" t="s">
        <v>12</v>
      </c>
      <c r="G25" s="136" t="s">
        <v>1311</v>
      </c>
      <c r="H25" s="137" t="s">
        <v>1306</v>
      </c>
      <c r="I25" s="138" t="s">
        <v>14</v>
      </c>
      <c r="J25" s="139" t="s">
        <v>766</v>
      </c>
      <c r="K25" s="139"/>
    </row>
    <row r="26" spans="1:11" s="213" customFormat="1" ht="33.75" customHeight="1" x14ac:dyDescent="0.25">
      <c r="A26" s="133">
        <v>19</v>
      </c>
      <c r="B26" s="133">
        <v>2020</v>
      </c>
      <c r="C26" s="140" t="s">
        <v>113</v>
      </c>
      <c r="D26" s="133">
        <v>71</v>
      </c>
      <c r="E26" s="140" t="s">
        <v>126</v>
      </c>
      <c r="F26" s="133"/>
      <c r="G26" s="141" t="s">
        <v>1312</v>
      </c>
      <c r="H26" s="142" t="s">
        <v>1313</v>
      </c>
      <c r="I26" s="138" t="s">
        <v>14</v>
      </c>
      <c r="J26" s="139" t="s">
        <v>3812</v>
      </c>
      <c r="K26" s="139"/>
    </row>
    <row r="27" spans="1:11" s="213" customFormat="1" ht="33.75" customHeight="1" x14ac:dyDescent="0.25">
      <c r="A27" s="133">
        <v>20</v>
      </c>
      <c r="B27" s="133">
        <v>2020</v>
      </c>
      <c r="C27" s="140" t="s">
        <v>113</v>
      </c>
      <c r="D27" s="133">
        <v>63</v>
      </c>
      <c r="E27" s="140" t="s">
        <v>126</v>
      </c>
      <c r="F27" s="133"/>
      <c r="G27" s="141" t="s">
        <v>763</v>
      </c>
      <c r="H27" s="142" t="s">
        <v>764</v>
      </c>
      <c r="I27" s="138" t="s">
        <v>14</v>
      </c>
      <c r="J27" s="139" t="s">
        <v>766</v>
      </c>
      <c r="K27" s="139"/>
    </row>
    <row r="28" spans="1:11" s="213" customFormat="1" ht="33.75" customHeight="1" x14ac:dyDescent="0.25">
      <c r="A28" s="133">
        <v>21</v>
      </c>
      <c r="B28" s="133">
        <v>2020</v>
      </c>
      <c r="C28" s="140" t="s">
        <v>113</v>
      </c>
      <c r="D28" s="133">
        <v>64</v>
      </c>
      <c r="E28" s="140" t="s">
        <v>126</v>
      </c>
      <c r="F28" s="133"/>
      <c r="G28" s="141" t="s">
        <v>762</v>
      </c>
      <c r="H28" s="142" t="s">
        <v>765</v>
      </c>
      <c r="I28" s="138" t="s">
        <v>14</v>
      </c>
      <c r="J28" s="139" t="s">
        <v>766</v>
      </c>
      <c r="K28" s="139"/>
    </row>
    <row r="29" spans="1:11" s="213" customFormat="1" ht="53.25" customHeight="1" x14ac:dyDescent="0.2">
      <c r="A29" s="133">
        <v>22</v>
      </c>
      <c r="B29" s="134">
        <v>2020</v>
      </c>
      <c r="C29" s="135" t="s">
        <v>26</v>
      </c>
      <c r="D29" s="134">
        <v>1297</v>
      </c>
      <c r="E29" s="135" t="s">
        <v>132</v>
      </c>
      <c r="F29" s="134"/>
      <c r="G29" s="136" t="s">
        <v>135</v>
      </c>
      <c r="H29" s="142" t="s">
        <v>767</v>
      </c>
      <c r="I29" s="138" t="s">
        <v>14</v>
      </c>
      <c r="J29" s="139" t="s">
        <v>766</v>
      </c>
      <c r="K29" s="139"/>
    </row>
    <row r="30" spans="1:11" s="213" customFormat="1" ht="41.25" customHeight="1" x14ac:dyDescent="0.2">
      <c r="A30" s="133">
        <v>23</v>
      </c>
      <c r="B30" s="134">
        <v>2020</v>
      </c>
      <c r="C30" s="135" t="s">
        <v>118</v>
      </c>
      <c r="D30" s="134">
        <v>1462</v>
      </c>
      <c r="E30" s="133" t="s">
        <v>111</v>
      </c>
      <c r="F30" s="134"/>
      <c r="G30" s="136" t="s">
        <v>134</v>
      </c>
      <c r="H30" s="142" t="s">
        <v>767</v>
      </c>
      <c r="I30" s="138" t="s">
        <v>14</v>
      </c>
      <c r="J30" s="139" t="s">
        <v>766</v>
      </c>
      <c r="K30" s="139"/>
    </row>
    <row r="31" spans="1:11" s="213" customFormat="1" ht="59.25" customHeight="1" x14ac:dyDescent="0.2">
      <c r="A31" s="133">
        <v>24</v>
      </c>
      <c r="B31" s="134">
        <v>2020</v>
      </c>
      <c r="C31" s="135" t="s">
        <v>26</v>
      </c>
      <c r="D31" s="134">
        <v>1168</v>
      </c>
      <c r="E31" s="135" t="s">
        <v>132</v>
      </c>
      <c r="F31" s="134"/>
      <c r="G31" s="136" t="s">
        <v>133</v>
      </c>
      <c r="H31" s="142" t="s">
        <v>767</v>
      </c>
      <c r="I31" s="138" t="s">
        <v>14</v>
      </c>
      <c r="J31" s="139" t="s">
        <v>766</v>
      </c>
      <c r="K31" s="139"/>
    </row>
    <row r="32" spans="1:11" s="213" customFormat="1" ht="40.5" customHeight="1" x14ac:dyDescent="0.25">
      <c r="A32" s="133">
        <v>25</v>
      </c>
      <c r="B32" s="133">
        <v>2020</v>
      </c>
      <c r="C32" s="140" t="s">
        <v>26</v>
      </c>
      <c r="D32" s="133">
        <v>1374</v>
      </c>
      <c r="E32" s="133" t="s">
        <v>111</v>
      </c>
      <c r="F32" s="133"/>
      <c r="G32" s="141" t="s">
        <v>1314</v>
      </c>
      <c r="H32" s="142" t="s">
        <v>1315</v>
      </c>
      <c r="I32" s="138" t="s">
        <v>14</v>
      </c>
      <c r="J32" s="139" t="s">
        <v>3813</v>
      </c>
      <c r="K32" s="139"/>
    </row>
    <row r="33" spans="1:11" s="213" customFormat="1" ht="57" hidden="1" customHeight="1" x14ac:dyDescent="0.25">
      <c r="A33" s="133">
        <v>26</v>
      </c>
      <c r="B33" s="133">
        <v>2020</v>
      </c>
      <c r="C33" s="140" t="s">
        <v>26</v>
      </c>
      <c r="D33" s="133">
        <v>1109</v>
      </c>
      <c r="E33" s="133" t="s">
        <v>111</v>
      </c>
      <c r="F33" s="133" t="s">
        <v>130</v>
      </c>
      <c r="G33" s="141" t="s">
        <v>131</v>
      </c>
      <c r="H33" s="142" t="s">
        <v>1315</v>
      </c>
      <c r="I33" s="138" t="s">
        <v>20</v>
      </c>
      <c r="J33" s="139" t="s">
        <v>766</v>
      </c>
      <c r="K33" s="139" t="s">
        <v>1316</v>
      </c>
    </row>
    <row r="34" spans="1:11" s="213" customFormat="1" ht="29.25" customHeight="1" x14ac:dyDescent="0.25">
      <c r="A34" s="133">
        <v>27</v>
      </c>
      <c r="B34" s="133">
        <v>2020</v>
      </c>
      <c r="C34" s="140" t="s">
        <v>26</v>
      </c>
      <c r="D34" s="133">
        <v>676</v>
      </c>
      <c r="E34" s="140" t="s">
        <v>126</v>
      </c>
      <c r="F34" s="133"/>
      <c r="G34" s="141" t="s">
        <v>129</v>
      </c>
      <c r="H34" s="142" t="s">
        <v>768</v>
      </c>
      <c r="I34" s="138" t="s">
        <v>14</v>
      </c>
      <c r="J34" s="139" t="s">
        <v>3814</v>
      </c>
      <c r="K34" s="139"/>
    </row>
    <row r="35" spans="1:11" s="213" customFormat="1" ht="48.75" customHeight="1" x14ac:dyDescent="0.25">
      <c r="A35" s="133">
        <v>28</v>
      </c>
      <c r="B35" s="133">
        <v>2020</v>
      </c>
      <c r="C35" s="140" t="s">
        <v>26</v>
      </c>
      <c r="D35" s="133">
        <v>538</v>
      </c>
      <c r="E35" s="133" t="s">
        <v>111</v>
      </c>
      <c r="F35" s="133">
        <v>13</v>
      </c>
      <c r="G35" s="141" t="s">
        <v>128</v>
      </c>
      <c r="H35" s="142" t="s">
        <v>767</v>
      </c>
      <c r="I35" s="138" t="s">
        <v>14</v>
      </c>
      <c r="J35" s="139" t="s">
        <v>3814</v>
      </c>
      <c r="K35" s="139"/>
    </row>
    <row r="36" spans="1:11" s="213" customFormat="1" ht="30.75" customHeight="1" x14ac:dyDescent="0.2">
      <c r="A36" s="133">
        <v>29</v>
      </c>
      <c r="B36" s="134">
        <v>2020</v>
      </c>
      <c r="C36" s="135" t="s">
        <v>26</v>
      </c>
      <c r="D36" s="134">
        <v>488</v>
      </c>
      <c r="E36" s="135" t="s">
        <v>126</v>
      </c>
      <c r="F36" s="134"/>
      <c r="G36" s="136" t="s">
        <v>127</v>
      </c>
      <c r="H36" s="142" t="s">
        <v>767</v>
      </c>
      <c r="I36" s="138" t="s">
        <v>14</v>
      </c>
      <c r="J36" s="139" t="s">
        <v>766</v>
      </c>
      <c r="K36" s="139"/>
    </row>
    <row r="37" spans="1:11" s="213" customFormat="1" ht="27.75" customHeight="1" x14ac:dyDescent="0.2">
      <c r="A37" s="133">
        <v>30</v>
      </c>
      <c r="B37" s="134">
        <v>2020</v>
      </c>
      <c r="C37" s="135" t="s">
        <v>113</v>
      </c>
      <c r="D37" s="134">
        <v>26</v>
      </c>
      <c r="E37" s="133" t="s">
        <v>111</v>
      </c>
      <c r="F37" s="134"/>
      <c r="G37" s="136" t="s">
        <v>125</v>
      </c>
      <c r="H37" s="137" t="s">
        <v>769</v>
      </c>
      <c r="I37" s="138" t="s">
        <v>14</v>
      </c>
      <c r="J37" s="139" t="s">
        <v>766</v>
      </c>
      <c r="K37" s="139"/>
    </row>
    <row r="38" spans="1:11" s="213" customFormat="1" ht="30.75" customHeight="1" x14ac:dyDescent="0.2">
      <c r="A38" s="133">
        <v>31</v>
      </c>
      <c r="B38" s="134">
        <v>2020</v>
      </c>
      <c r="C38" s="135" t="s">
        <v>118</v>
      </c>
      <c r="D38" s="134">
        <v>1155</v>
      </c>
      <c r="E38" s="133" t="s">
        <v>111</v>
      </c>
      <c r="F38" s="134"/>
      <c r="G38" s="136" t="s">
        <v>124</v>
      </c>
      <c r="H38" s="142" t="s">
        <v>767</v>
      </c>
      <c r="I38" s="138" t="s">
        <v>14</v>
      </c>
      <c r="J38" s="139" t="s">
        <v>766</v>
      </c>
      <c r="K38" s="139"/>
    </row>
    <row r="39" spans="1:11" s="213" customFormat="1" ht="30.75" hidden="1" customHeight="1" x14ac:dyDescent="0.2">
      <c r="A39" s="133">
        <v>32</v>
      </c>
      <c r="B39" s="134">
        <v>2020</v>
      </c>
      <c r="C39" s="135" t="s">
        <v>118</v>
      </c>
      <c r="D39" s="134">
        <v>666</v>
      </c>
      <c r="E39" s="133" t="s">
        <v>111</v>
      </c>
      <c r="F39" s="134"/>
      <c r="G39" s="136" t="s">
        <v>123</v>
      </c>
      <c r="H39" s="142" t="s">
        <v>767</v>
      </c>
      <c r="I39" s="138" t="s">
        <v>20</v>
      </c>
      <c r="J39" s="139" t="s">
        <v>766</v>
      </c>
      <c r="K39" s="139" t="s">
        <v>1317</v>
      </c>
    </row>
    <row r="40" spans="1:11" s="213" customFormat="1" ht="30.75" customHeight="1" x14ac:dyDescent="0.2">
      <c r="A40" s="133">
        <v>33</v>
      </c>
      <c r="B40" s="134">
        <v>2020</v>
      </c>
      <c r="C40" s="135" t="s">
        <v>118</v>
      </c>
      <c r="D40" s="134">
        <v>537</v>
      </c>
      <c r="E40" s="133" t="s">
        <v>111</v>
      </c>
      <c r="F40" s="134"/>
      <c r="G40" s="136" t="s">
        <v>122</v>
      </c>
      <c r="H40" s="142" t="s">
        <v>767</v>
      </c>
      <c r="I40" s="138" t="s">
        <v>14</v>
      </c>
      <c r="J40" s="139" t="s">
        <v>766</v>
      </c>
      <c r="K40" s="139"/>
    </row>
    <row r="41" spans="1:11" s="213" customFormat="1" ht="30.75" customHeight="1" x14ac:dyDescent="0.2">
      <c r="A41" s="133">
        <v>34</v>
      </c>
      <c r="B41" s="134">
        <v>2020</v>
      </c>
      <c r="C41" s="135" t="s">
        <v>118</v>
      </c>
      <c r="D41" s="134">
        <v>536</v>
      </c>
      <c r="E41" s="133" t="s">
        <v>111</v>
      </c>
      <c r="F41" s="134"/>
      <c r="G41" s="136" t="s">
        <v>121</v>
      </c>
      <c r="H41" s="142" t="s">
        <v>767</v>
      </c>
      <c r="I41" s="138" t="s">
        <v>14</v>
      </c>
      <c r="J41" s="139" t="s">
        <v>766</v>
      </c>
      <c r="K41" s="139"/>
    </row>
    <row r="42" spans="1:11" s="213" customFormat="1" ht="30.75" customHeight="1" x14ac:dyDescent="0.2">
      <c r="A42" s="133">
        <v>35</v>
      </c>
      <c r="B42" s="134">
        <v>2020</v>
      </c>
      <c r="C42" s="135" t="s">
        <v>118</v>
      </c>
      <c r="D42" s="134">
        <v>521</v>
      </c>
      <c r="E42" s="133" t="s">
        <v>111</v>
      </c>
      <c r="F42" s="134"/>
      <c r="G42" s="136" t="s">
        <v>120</v>
      </c>
      <c r="H42" s="137" t="s">
        <v>770</v>
      </c>
      <c r="I42" s="138" t="s">
        <v>14</v>
      </c>
      <c r="J42" s="139" t="s">
        <v>766</v>
      </c>
      <c r="K42" s="139"/>
    </row>
    <row r="43" spans="1:11" s="213" customFormat="1" ht="30.75" customHeight="1" x14ac:dyDescent="0.2">
      <c r="A43" s="133">
        <v>36</v>
      </c>
      <c r="B43" s="134">
        <v>2020</v>
      </c>
      <c r="C43" s="135" t="s">
        <v>118</v>
      </c>
      <c r="D43" s="134">
        <v>502</v>
      </c>
      <c r="E43" s="133" t="s">
        <v>111</v>
      </c>
      <c r="F43" s="134"/>
      <c r="G43" s="136" t="s">
        <v>119</v>
      </c>
      <c r="H43" s="142" t="s">
        <v>767</v>
      </c>
      <c r="I43" s="138" t="s">
        <v>14</v>
      </c>
      <c r="J43" s="139" t="s">
        <v>766</v>
      </c>
      <c r="K43" s="139"/>
    </row>
    <row r="44" spans="1:11" s="213" customFormat="1" ht="56.25" customHeight="1" x14ac:dyDescent="0.2">
      <c r="A44" s="133">
        <v>37</v>
      </c>
      <c r="B44" s="134">
        <v>2020</v>
      </c>
      <c r="C44" s="135" t="s">
        <v>113</v>
      </c>
      <c r="D44" s="134">
        <v>35</v>
      </c>
      <c r="E44" s="133" t="s">
        <v>111</v>
      </c>
      <c r="F44" s="134"/>
      <c r="G44" s="136" t="s">
        <v>117</v>
      </c>
      <c r="H44" s="137" t="s">
        <v>771</v>
      </c>
      <c r="I44" s="138" t="s">
        <v>14</v>
      </c>
      <c r="J44" s="139" t="s">
        <v>766</v>
      </c>
      <c r="K44" s="139"/>
    </row>
    <row r="45" spans="1:11" s="213" customFormat="1" ht="30.75" customHeight="1" x14ac:dyDescent="0.2">
      <c r="A45" s="133">
        <v>38</v>
      </c>
      <c r="B45" s="134">
        <v>2020</v>
      </c>
      <c r="C45" s="135" t="s">
        <v>113</v>
      </c>
      <c r="D45" s="134">
        <v>1</v>
      </c>
      <c r="E45" s="133" t="s">
        <v>111</v>
      </c>
      <c r="F45" s="134"/>
      <c r="G45" s="136" t="s">
        <v>116</v>
      </c>
      <c r="H45" s="142" t="s">
        <v>767</v>
      </c>
      <c r="I45" s="138" t="s">
        <v>14</v>
      </c>
      <c r="J45" s="139" t="s">
        <v>766</v>
      </c>
      <c r="K45" s="139"/>
    </row>
    <row r="46" spans="1:11" s="213" customFormat="1" ht="30.75" customHeight="1" x14ac:dyDescent="0.2">
      <c r="A46" s="133">
        <v>39</v>
      </c>
      <c r="B46" s="134">
        <v>2020</v>
      </c>
      <c r="C46" s="135" t="s">
        <v>113</v>
      </c>
      <c r="D46" s="134">
        <v>3</v>
      </c>
      <c r="E46" s="133" t="s">
        <v>111</v>
      </c>
      <c r="F46" s="134"/>
      <c r="G46" s="136" t="s">
        <v>115</v>
      </c>
      <c r="H46" s="142" t="s">
        <v>767</v>
      </c>
      <c r="I46" s="138" t="s">
        <v>14</v>
      </c>
      <c r="J46" s="139" t="s">
        <v>766</v>
      </c>
      <c r="K46" s="139"/>
    </row>
    <row r="47" spans="1:11" s="213" customFormat="1" ht="30.75" customHeight="1" x14ac:dyDescent="0.2">
      <c r="A47" s="133">
        <v>40</v>
      </c>
      <c r="B47" s="134">
        <v>2020</v>
      </c>
      <c r="C47" s="143" t="s">
        <v>113</v>
      </c>
      <c r="D47" s="134">
        <v>29</v>
      </c>
      <c r="E47" s="133" t="s">
        <v>111</v>
      </c>
      <c r="F47" s="134"/>
      <c r="G47" s="136" t="s">
        <v>136</v>
      </c>
      <c r="H47" s="137" t="s">
        <v>1318</v>
      </c>
      <c r="I47" s="138" t="s">
        <v>14</v>
      </c>
      <c r="J47" s="139" t="s">
        <v>766</v>
      </c>
      <c r="K47" s="139"/>
    </row>
    <row r="48" spans="1:11" s="213" customFormat="1" ht="27.75" customHeight="1" x14ac:dyDescent="0.2">
      <c r="A48" s="133">
        <v>41</v>
      </c>
      <c r="B48" s="134">
        <v>2020</v>
      </c>
      <c r="C48" s="135" t="s">
        <v>113</v>
      </c>
      <c r="D48" s="134">
        <v>17</v>
      </c>
      <c r="E48" s="133" t="s">
        <v>111</v>
      </c>
      <c r="F48" s="134"/>
      <c r="G48" s="136" t="s">
        <v>114</v>
      </c>
      <c r="H48" s="142" t="s">
        <v>767</v>
      </c>
      <c r="I48" s="138" t="s">
        <v>14</v>
      </c>
      <c r="J48" s="139" t="s">
        <v>766</v>
      </c>
      <c r="K48" s="139"/>
    </row>
    <row r="49" spans="1:11" s="213" customFormat="1" ht="27.75" customHeight="1" x14ac:dyDescent="0.2">
      <c r="A49" s="133">
        <v>42</v>
      </c>
      <c r="B49" s="134">
        <v>2020</v>
      </c>
      <c r="C49" s="135" t="s">
        <v>26</v>
      </c>
      <c r="D49" s="134">
        <v>539</v>
      </c>
      <c r="E49" s="133" t="s">
        <v>111</v>
      </c>
      <c r="F49" s="134"/>
      <c r="G49" s="136" t="s">
        <v>112</v>
      </c>
      <c r="H49" s="142" t="s">
        <v>767</v>
      </c>
      <c r="I49" s="138" t="s">
        <v>14</v>
      </c>
      <c r="J49" s="139" t="s">
        <v>766</v>
      </c>
      <c r="K49" s="139"/>
    </row>
    <row r="50" spans="1:11" s="213" customFormat="1" ht="27.75" customHeight="1" x14ac:dyDescent="0.2">
      <c r="A50" s="133">
        <v>43</v>
      </c>
      <c r="B50" s="133">
        <v>2020</v>
      </c>
      <c r="C50" s="140" t="s">
        <v>9</v>
      </c>
      <c r="D50" s="133">
        <v>2050</v>
      </c>
      <c r="E50" s="140"/>
      <c r="F50" s="133"/>
      <c r="G50" s="136" t="s">
        <v>110</v>
      </c>
      <c r="H50" s="137" t="s">
        <v>772</v>
      </c>
      <c r="I50" s="138" t="s">
        <v>14</v>
      </c>
      <c r="J50" s="139" t="s">
        <v>766</v>
      </c>
      <c r="K50" s="139"/>
    </row>
    <row r="51" spans="1:11" s="213" customFormat="1" ht="27.75" customHeight="1" x14ac:dyDescent="0.2">
      <c r="A51" s="133">
        <v>44</v>
      </c>
      <c r="B51" s="133">
        <v>2020</v>
      </c>
      <c r="C51" s="140" t="s">
        <v>118</v>
      </c>
      <c r="D51" s="133">
        <v>7495</v>
      </c>
      <c r="E51" s="140"/>
      <c r="F51" s="133"/>
      <c r="G51" s="136" t="s">
        <v>109</v>
      </c>
      <c r="H51" s="137" t="s">
        <v>772</v>
      </c>
      <c r="I51" s="138" t="s">
        <v>14</v>
      </c>
      <c r="J51" s="139" t="s">
        <v>766</v>
      </c>
      <c r="K51" s="139"/>
    </row>
    <row r="52" spans="1:11" s="213" customFormat="1" ht="60.75" customHeight="1" x14ac:dyDescent="0.25">
      <c r="A52" s="133">
        <v>45</v>
      </c>
      <c r="B52" s="133">
        <v>2020</v>
      </c>
      <c r="C52" s="140" t="s">
        <v>118</v>
      </c>
      <c r="D52" s="133">
        <v>491</v>
      </c>
      <c r="E52" s="140" t="s">
        <v>126</v>
      </c>
      <c r="F52" s="133" t="s">
        <v>12</v>
      </c>
      <c r="G52" s="141" t="s">
        <v>107</v>
      </c>
      <c r="H52" s="142" t="s">
        <v>3815</v>
      </c>
      <c r="I52" s="138" t="s">
        <v>14</v>
      </c>
      <c r="J52" s="139" t="s">
        <v>3816</v>
      </c>
      <c r="K52" s="139"/>
    </row>
    <row r="53" spans="1:11" s="213" customFormat="1" ht="36.75" customHeight="1" x14ac:dyDescent="0.2">
      <c r="A53" s="133">
        <v>46</v>
      </c>
      <c r="B53" s="134">
        <v>2019</v>
      </c>
      <c r="C53" s="135" t="s">
        <v>118</v>
      </c>
      <c r="D53" s="134">
        <v>89</v>
      </c>
      <c r="E53" s="135"/>
      <c r="F53" s="134"/>
      <c r="G53" s="136" t="s">
        <v>106</v>
      </c>
      <c r="H53" s="137" t="s">
        <v>773</v>
      </c>
      <c r="I53" s="138" t="s">
        <v>14</v>
      </c>
      <c r="J53" s="139" t="s">
        <v>766</v>
      </c>
      <c r="K53" s="139"/>
    </row>
    <row r="54" spans="1:11" s="213" customFormat="1" ht="36.75" customHeight="1" x14ac:dyDescent="0.2">
      <c r="A54" s="133">
        <v>47</v>
      </c>
      <c r="B54" s="133">
        <v>2019</v>
      </c>
      <c r="C54" s="140" t="s">
        <v>118</v>
      </c>
      <c r="D54" s="133">
        <v>5018</v>
      </c>
      <c r="E54" s="140" t="s">
        <v>1319</v>
      </c>
      <c r="F54" s="133" t="s">
        <v>12</v>
      </c>
      <c r="G54" s="136" t="s">
        <v>1320</v>
      </c>
      <c r="H54" s="137" t="s">
        <v>1321</v>
      </c>
      <c r="I54" s="138" t="s">
        <v>14</v>
      </c>
      <c r="J54" s="139" t="s">
        <v>766</v>
      </c>
      <c r="K54" s="139"/>
    </row>
    <row r="55" spans="1:11" s="213" customFormat="1" ht="27.75" hidden="1" customHeight="1" x14ac:dyDescent="0.2">
      <c r="A55" s="133">
        <v>48</v>
      </c>
      <c r="B55" s="134">
        <v>2019</v>
      </c>
      <c r="C55" s="135" t="s">
        <v>118</v>
      </c>
      <c r="D55" s="134">
        <v>2404</v>
      </c>
      <c r="E55" s="135"/>
      <c r="F55" s="134"/>
      <c r="G55" s="136" t="s">
        <v>105</v>
      </c>
      <c r="H55" s="137" t="s">
        <v>769</v>
      </c>
      <c r="I55" s="138" t="s">
        <v>20</v>
      </c>
      <c r="J55" s="139" t="s">
        <v>766</v>
      </c>
      <c r="K55" s="139" t="s">
        <v>3817</v>
      </c>
    </row>
    <row r="56" spans="1:11" s="213" customFormat="1" ht="27.75" customHeight="1" x14ac:dyDescent="0.2">
      <c r="A56" s="133">
        <v>49</v>
      </c>
      <c r="B56" s="134">
        <v>2019</v>
      </c>
      <c r="C56" s="135" t="s">
        <v>118</v>
      </c>
      <c r="D56" s="134">
        <v>312</v>
      </c>
      <c r="E56" s="135"/>
      <c r="F56" s="134"/>
      <c r="G56" s="136" t="s">
        <v>104</v>
      </c>
      <c r="H56" s="137" t="s">
        <v>774</v>
      </c>
      <c r="I56" s="138" t="s">
        <v>14</v>
      </c>
      <c r="J56" s="139" t="s">
        <v>766</v>
      </c>
      <c r="K56" s="139"/>
    </row>
    <row r="57" spans="1:11" s="213" customFormat="1" ht="27.75" customHeight="1" x14ac:dyDescent="0.2">
      <c r="A57" s="133">
        <v>50</v>
      </c>
      <c r="B57" s="134">
        <v>2018</v>
      </c>
      <c r="C57" s="135" t="s">
        <v>118</v>
      </c>
      <c r="D57" s="134">
        <v>3310</v>
      </c>
      <c r="E57" s="135"/>
      <c r="F57" s="134"/>
      <c r="G57" s="136" t="s">
        <v>103</v>
      </c>
      <c r="H57" s="137" t="s">
        <v>775</v>
      </c>
      <c r="I57" s="138" t="s">
        <v>14</v>
      </c>
      <c r="J57" s="139" t="s">
        <v>766</v>
      </c>
      <c r="K57" s="139"/>
    </row>
    <row r="58" spans="1:11" s="213" customFormat="1" ht="27.75" hidden="1" customHeight="1" x14ac:dyDescent="0.2">
      <c r="A58" s="133">
        <v>51</v>
      </c>
      <c r="B58" s="142">
        <v>2017</v>
      </c>
      <c r="C58" s="135" t="s">
        <v>118</v>
      </c>
      <c r="D58" s="134">
        <v>1111</v>
      </c>
      <c r="E58" s="135"/>
      <c r="F58" s="134"/>
      <c r="G58" s="136" t="s">
        <v>102</v>
      </c>
      <c r="H58" s="137"/>
      <c r="I58" s="138" t="s">
        <v>20</v>
      </c>
      <c r="J58" s="139"/>
      <c r="K58" s="139" t="s">
        <v>1322</v>
      </c>
    </row>
    <row r="59" spans="1:11" s="213" customFormat="1" ht="27.75" hidden="1" customHeight="1" x14ac:dyDescent="0.2">
      <c r="A59" s="133">
        <v>52</v>
      </c>
      <c r="B59" s="142">
        <v>2017</v>
      </c>
      <c r="C59" s="135" t="s">
        <v>26</v>
      </c>
      <c r="D59" s="134">
        <v>52</v>
      </c>
      <c r="E59" s="135"/>
      <c r="F59" s="134"/>
      <c r="G59" s="136" t="s">
        <v>101</v>
      </c>
      <c r="H59" s="137"/>
      <c r="I59" s="138" t="s">
        <v>20</v>
      </c>
      <c r="J59" s="139"/>
      <c r="K59" s="139"/>
    </row>
    <row r="60" spans="1:11" s="4" customFormat="1" ht="25.5" x14ac:dyDescent="0.2">
      <c r="A60" s="133">
        <v>53</v>
      </c>
      <c r="B60" s="133">
        <v>2017</v>
      </c>
      <c r="C60" s="140" t="s">
        <v>26</v>
      </c>
      <c r="D60" s="133">
        <v>2157</v>
      </c>
      <c r="E60" s="140"/>
      <c r="F60" s="133" t="s">
        <v>12</v>
      </c>
      <c r="G60" s="141" t="s">
        <v>1107</v>
      </c>
      <c r="H60" s="142" t="s">
        <v>1323</v>
      </c>
      <c r="I60" s="138" t="s">
        <v>14</v>
      </c>
      <c r="J60" s="139" t="s">
        <v>766</v>
      </c>
      <c r="K60" s="215"/>
    </row>
    <row r="61" spans="1:11" s="213" customFormat="1" ht="27.75" customHeight="1" x14ac:dyDescent="0.2">
      <c r="A61" s="133">
        <v>54</v>
      </c>
      <c r="B61" s="142">
        <v>2016</v>
      </c>
      <c r="C61" s="135" t="s">
        <v>118</v>
      </c>
      <c r="D61" s="134">
        <v>4927</v>
      </c>
      <c r="E61" s="135"/>
      <c r="F61" s="134"/>
      <c r="G61" s="136" t="s">
        <v>776</v>
      </c>
      <c r="H61" s="137" t="s">
        <v>777</v>
      </c>
      <c r="I61" s="138" t="s">
        <v>14</v>
      </c>
      <c r="J61" s="139" t="s">
        <v>766</v>
      </c>
      <c r="K61" s="139"/>
    </row>
    <row r="62" spans="1:11" s="213" customFormat="1" ht="27.75" customHeight="1" x14ac:dyDescent="0.2">
      <c r="A62" s="133">
        <v>55</v>
      </c>
      <c r="B62" s="142">
        <v>2016</v>
      </c>
      <c r="C62" s="135" t="s">
        <v>26</v>
      </c>
      <c r="D62" s="134">
        <v>583</v>
      </c>
      <c r="E62" s="135" t="s">
        <v>96</v>
      </c>
      <c r="F62" s="134"/>
      <c r="G62" s="136" t="s">
        <v>100</v>
      </c>
      <c r="H62" s="137" t="s">
        <v>778</v>
      </c>
      <c r="I62" s="138" t="s">
        <v>14</v>
      </c>
      <c r="J62" s="139" t="s">
        <v>766</v>
      </c>
      <c r="K62" s="139"/>
    </row>
    <row r="63" spans="1:11" s="213" customFormat="1" ht="27.75" customHeight="1" x14ac:dyDescent="0.2">
      <c r="A63" s="133">
        <v>56</v>
      </c>
      <c r="B63" s="142">
        <v>2016</v>
      </c>
      <c r="C63" s="135" t="s">
        <v>26</v>
      </c>
      <c r="D63" s="134">
        <v>171</v>
      </c>
      <c r="E63" s="135"/>
      <c r="F63" s="134"/>
      <c r="G63" s="136" t="s">
        <v>99</v>
      </c>
      <c r="H63" s="137" t="s">
        <v>779</v>
      </c>
      <c r="I63" s="138" t="s">
        <v>14</v>
      </c>
      <c r="J63" s="139" t="s">
        <v>766</v>
      </c>
      <c r="K63" s="139"/>
    </row>
    <row r="64" spans="1:11" s="213" customFormat="1" ht="27.75" customHeight="1" x14ac:dyDescent="0.2">
      <c r="A64" s="133">
        <v>57</v>
      </c>
      <c r="B64" s="142">
        <v>2015</v>
      </c>
      <c r="C64" s="135"/>
      <c r="D64" s="134"/>
      <c r="E64" s="135"/>
      <c r="F64" s="134"/>
      <c r="G64" s="136" t="s">
        <v>98</v>
      </c>
      <c r="H64" s="137" t="s">
        <v>780</v>
      </c>
      <c r="I64" s="138" t="s">
        <v>14</v>
      </c>
      <c r="J64" s="139" t="s">
        <v>766</v>
      </c>
      <c r="K64" s="139"/>
    </row>
    <row r="65" spans="1:11" s="213" customFormat="1" ht="27.75" customHeight="1" x14ac:dyDescent="0.2">
      <c r="A65" s="133">
        <v>58</v>
      </c>
      <c r="B65" s="142">
        <v>2015</v>
      </c>
      <c r="C65" s="135" t="s">
        <v>118</v>
      </c>
      <c r="D65" s="134">
        <v>2851</v>
      </c>
      <c r="E65" s="144" t="s">
        <v>96</v>
      </c>
      <c r="F65" s="145"/>
      <c r="G65" s="136" t="s">
        <v>97</v>
      </c>
      <c r="H65" s="137" t="s">
        <v>781</v>
      </c>
      <c r="I65" s="138" t="s">
        <v>14</v>
      </c>
      <c r="J65" s="139" t="s">
        <v>766</v>
      </c>
      <c r="K65" s="139"/>
    </row>
    <row r="66" spans="1:11" s="213" customFormat="1" ht="27.75" customHeight="1" x14ac:dyDescent="0.2">
      <c r="A66" s="133">
        <v>59</v>
      </c>
      <c r="B66" s="142">
        <v>2015</v>
      </c>
      <c r="C66" s="135" t="s">
        <v>26</v>
      </c>
      <c r="D66" s="146">
        <v>1072</v>
      </c>
      <c r="E66" s="147"/>
      <c r="F66" s="148"/>
      <c r="G66" s="136" t="s">
        <v>95</v>
      </c>
      <c r="H66" s="137" t="s">
        <v>779</v>
      </c>
      <c r="I66" s="138" t="s">
        <v>14</v>
      </c>
      <c r="J66" s="139" t="s">
        <v>766</v>
      </c>
      <c r="K66" s="139"/>
    </row>
    <row r="67" spans="1:11" s="213" customFormat="1" ht="27.75" customHeight="1" x14ac:dyDescent="0.2">
      <c r="A67" s="133">
        <v>60</v>
      </c>
      <c r="B67" s="149">
        <v>2015</v>
      </c>
      <c r="C67" s="135" t="s">
        <v>26</v>
      </c>
      <c r="D67" s="146">
        <v>472</v>
      </c>
      <c r="E67" s="147"/>
      <c r="F67" s="148"/>
      <c r="G67" s="136" t="s">
        <v>94</v>
      </c>
      <c r="H67" s="137" t="s">
        <v>779</v>
      </c>
      <c r="I67" s="138" t="s">
        <v>14</v>
      </c>
      <c r="J67" s="139" t="s">
        <v>766</v>
      </c>
      <c r="K67" s="139"/>
    </row>
    <row r="68" spans="1:11" s="213" customFormat="1" ht="27.75" customHeight="1" x14ac:dyDescent="0.25">
      <c r="A68" s="133">
        <v>61</v>
      </c>
      <c r="B68" s="142">
        <v>2015</v>
      </c>
      <c r="C68" s="140" t="s">
        <v>26</v>
      </c>
      <c r="D68" s="133">
        <v>55</v>
      </c>
      <c r="E68" s="140" t="s">
        <v>91</v>
      </c>
      <c r="F68" s="133"/>
      <c r="G68" s="136" t="s">
        <v>93</v>
      </c>
      <c r="H68" s="142" t="s">
        <v>782</v>
      </c>
      <c r="I68" s="138" t="s">
        <v>14</v>
      </c>
      <c r="J68" s="139" t="s">
        <v>766</v>
      </c>
      <c r="K68" s="139"/>
    </row>
    <row r="69" spans="1:11" s="213" customFormat="1" ht="27.75" hidden="1" customHeight="1" x14ac:dyDescent="0.25">
      <c r="A69" s="133">
        <v>62</v>
      </c>
      <c r="B69" s="142">
        <v>2014</v>
      </c>
      <c r="C69" s="140" t="s">
        <v>118</v>
      </c>
      <c r="D69" s="133">
        <v>3368</v>
      </c>
      <c r="E69" s="140" t="s">
        <v>58</v>
      </c>
      <c r="F69" s="133" t="s">
        <v>12</v>
      </c>
      <c r="G69" s="141" t="s">
        <v>92</v>
      </c>
      <c r="H69" s="140" t="s">
        <v>62</v>
      </c>
      <c r="I69" s="138" t="s">
        <v>20</v>
      </c>
      <c r="J69" s="139" t="s">
        <v>766</v>
      </c>
      <c r="K69" s="139" t="s">
        <v>3818</v>
      </c>
    </row>
    <row r="70" spans="1:11" s="213" customFormat="1" ht="27.75" customHeight="1" x14ac:dyDescent="0.25">
      <c r="A70" s="133">
        <v>63</v>
      </c>
      <c r="B70" s="142">
        <v>2014</v>
      </c>
      <c r="C70" s="140" t="s">
        <v>16</v>
      </c>
      <c r="D70" s="133">
        <v>1507</v>
      </c>
      <c r="E70" s="140" t="s">
        <v>69</v>
      </c>
      <c r="F70" s="133" t="s">
        <v>12</v>
      </c>
      <c r="G70" s="150" t="s">
        <v>30</v>
      </c>
      <c r="H70" s="142" t="s">
        <v>57</v>
      </c>
      <c r="I70" s="138" t="s">
        <v>14</v>
      </c>
      <c r="J70" s="139" t="s">
        <v>766</v>
      </c>
      <c r="K70" s="139"/>
    </row>
    <row r="71" spans="1:11" s="213" customFormat="1" ht="27.75" customHeight="1" x14ac:dyDescent="0.25">
      <c r="A71" s="133">
        <v>64</v>
      </c>
      <c r="B71" s="142">
        <v>2014</v>
      </c>
      <c r="C71" s="140" t="s">
        <v>16</v>
      </c>
      <c r="D71" s="133">
        <v>1477</v>
      </c>
      <c r="E71" s="140" t="s">
        <v>69</v>
      </c>
      <c r="F71" s="133" t="s">
        <v>12</v>
      </c>
      <c r="G71" s="150" t="s">
        <v>90</v>
      </c>
      <c r="H71" s="142" t="s">
        <v>57</v>
      </c>
      <c r="I71" s="138" t="s">
        <v>14</v>
      </c>
      <c r="J71" s="139" t="s">
        <v>766</v>
      </c>
      <c r="K71" s="139"/>
    </row>
    <row r="72" spans="1:11" s="213" customFormat="1" ht="27.75" hidden="1" customHeight="1" x14ac:dyDescent="0.25">
      <c r="A72" s="133">
        <v>65</v>
      </c>
      <c r="B72" s="142">
        <v>2014</v>
      </c>
      <c r="C72" s="140" t="s">
        <v>16</v>
      </c>
      <c r="D72" s="133">
        <v>1443</v>
      </c>
      <c r="E72" s="140" t="s">
        <v>58</v>
      </c>
      <c r="F72" s="133" t="s">
        <v>12</v>
      </c>
      <c r="G72" s="136" t="s">
        <v>89</v>
      </c>
      <c r="H72" s="142"/>
      <c r="I72" s="138" t="s">
        <v>20</v>
      </c>
      <c r="J72" s="139"/>
      <c r="K72" s="139"/>
    </row>
    <row r="73" spans="1:11" s="213" customFormat="1" ht="27.75" customHeight="1" x14ac:dyDescent="0.25">
      <c r="A73" s="133">
        <v>66</v>
      </c>
      <c r="B73" s="142">
        <v>2014</v>
      </c>
      <c r="C73" s="140" t="s">
        <v>118</v>
      </c>
      <c r="D73" s="133">
        <v>1441</v>
      </c>
      <c r="E73" s="140" t="s">
        <v>58</v>
      </c>
      <c r="F73" s="133" t="s">
        <v>12</v>
      </c>
      <c r="G73" s="141" t="s">
        <v>88</v>
      </c>
      <c r="H73" s="142"/>
      <c r="I73" s="138" t="s">
        <v>72</v>
      </c>
      <c r="J73" s="139"/>
      <c r="K73" s="139"/>
    </row>
    <row r="74" spans="1:11" s="4" customFormat="1" ht="27.75" customHeight="1" x14ac:dyDescent="0.2">
      <c r="A74" s="133">
        <v>67</v>
      </c>
      <c r="B74" s="142">
        <v>2014</v>
      </c>
      <c r="C74" s="135" t="s">
        <v>118</v>
      </c>
      <c r="D74" s="133">
        <v>892</v>
      </c>
      <c r="E74" s="140" t="s">
        <v>58</v>
      </c>
      <c r="F74" s="133" t="s">
        <v>12</v>
      </c>
      <c r="G74" s="136" t="s">
        <v>87</v>
      </c>
      <c r="H74" s="142" t="s">
        <v>81</v>
      </c>
      <c r="I74" s="138" t="s">
        <v>14</v>
      </c>
      <c r="J74" s="139" t="s">
        <v>766</v>
      </c>
      <c r="K74" s="139"/>
    </row>
    <row r="75" spans="1:11" s="213" customFormat="1" ht="25.5" x14ac:dyDescent="0.2">
      <c r="A75" s="133">
        <v>68</v>
      </c>
      <c r="B75" s="142">
        <v>2014</v>
      </c>
      <c r="C75" s="135" t="s">
        <v>118</v>
      </c>
      <c r="D75" s="133">
        <v>44</v>
      </c>
      <c r="E75" s="140" t="s">
        <v>85</v>
      </c>
      <c r="F75" s="133" t="s">
        <v>12</v>
      </c>
      <c r="G75" s="136" t="s">
        <v>86</v>
      </c>
      <c r="H75" s="140" t="s">
        <v>792</v>
      </c>
      <c r="I75" s="138" t="s">
        <v>14</v>
      </c>
      <c r="J75" s="139" t="s">
        <v>766</v>
      </c>
      <c r="K75" s="139"/>
    </row>
    <row r="76" spans="1:11" s="4" customFormat="1" ht="25.5" x14ac:dyDescent="0.2">
      <c r="A76" s="133">
        <v>69</v>
      </c>
      <c r="B76" s="133">
        <v>2014</v>
      </c>
      <c r="C76" s="140" t="s">
        <v>118</v>
      </c>
      <c r="D76" s="133">
        <v>256</v>
      </c>
      <c r="E76" s="140"/>
      <c r="F76" s="133" t="s">
        <v>12</v>
      </c>
      <c r="G76" s="141" t="s">
        <v>1108</v>
      </c>
      <c r="H76" s="142" t="s">
        <v>1324</v>
      </c>
      <c r="I76" s="138" t="s">
        <v>14</v>
      </c>
      <c r="J76" s="139" t="s">
        <v>766</v>
      </c>
      <c r="K76" s="215"/>
    </row>
    <row r="77" spans="1:11" s="213" customFormat="1" ht="27.75" hidden="1" customHeight="1" x14ac:dyDescent="0.25">
      <c r="A77" s="133">
        <v>70</v>
      </c>
      <c r="B77" s="142">
        <v>2013</v>
      </c>
      <c r="C77" s="140" t="s">
        <v>118</v>
      </c>
      <c r="D77" s="133">
        <v>1903</v>
      </c>
      <c r="E77" s="140" t="s">
        <v>58</v>
      </c>
      <c r="F77" s="133" t="s">
        <v>12</v>
      </c>
      <c r="G77" s="141" t="s">
        <v>84</v>
      </c>
      <c r="H77" s="140" t="s">
        <v>62</v>
      </c>
      <c r="I77" s="138" t="s">
        <v>20</v>
      </c>
      <c r="J77" s="139" t="s">
        <v>766</v>
      </c>
      <c r="K77" s="139" t="s">
        <v>3818</v>
      </c>
    </row>
    <row r="78" spans="1:11" s="213" customFormat="1" ht="27.75" customHeight="1" x14ac:dyDescent="0.25">
      <c r="A78" s="133">
        <v>71</v>
      </c>
      <c r="B78" s="142">
        <v>2013</v>
      </c>
      <c r="C78" s="140" t="s">
        <v>26</v>
      </c>
      <c r="D78" s="133">
        <v>1352</v>
      </c>
      <c r="E78" s="140" t="s">
        <v>69</v>
      </c>
      <c r="F78" s="133" t="s">
        <v>82</v>
      </c>
      <c r="G78" s="141" t="s">
        <v>83</v>
      </c>
      <c r="H78" s="142"/>
      <c r="I78" s="138" t="s">
        <v>72</v>
      </c>
      <c r="J78" s="139"/>
      <c r="K78" s="139"/>
    </row>
    <row r="79" spans="1:11" s="4" customFormat="1" ht="27.75" customHeight="1" x14ac:dyDescent="0.2">
      <c r="A79" s="133">
        <v>72</v>
      </c>
      <c r="B79" s="142">
        <v>2013</v>
      </c>
      <c r="C79" s="140" t="s">
        <v>16</v>
      </c>
      <c r="D79" s="133">
        <v>1637</v>
      </c>
      <c r="E79" s="140" t="s">
        <v>58</v>
      </c>
      <c r="F79" s="133" t="s">
        <v>12</v>
      </c>
      <c r="G79" s="136" t="s">
        <v>80</v>
      </c>
      <c r="H79" s="142"/>
      <c r="I79" s="138" t="s">
        <v>72</v>
      </c>
      <c r="J79" s="139"/>
      <c r="K79" s="139"/>
    </row>
    <row r="80" spans="1:11" s="4" customFormat="1" ht="27.75" customHeight="1" x14ac:dyDescent="0.2">
      <c r="A80" s="133">
        <v>73</v>
      </c>
      <c r="B80" s="142">
        <v>2013</v>
      </c>
      <c r="C80" s="140" t="s">
        <v>9</v>
      </c>
      <c r="D80" s="133">
        <v>1616</v>
      </c>
      <c r="E80" s="140" t="s">
        <v>11</v>
      </c>
      <c r="F80" s="133">
        <v>9</v>
      </c>
      <c r="G80" s="136" t="s">
        <v>79</v>
      </c>
      <c r="H80" s="142" t="s">
        <v>769</v>
      </c>
      <c r="I80" s="138" t="s">
        <v>14</v>
      </c>
      <c r="J80" s="139" t="s">
        <v>766</v>
      </c>
      <c r="K80" s="139"/>
    </row>
    <row r="81" spans="1:11" s="4" customFormat="1" ht="27.75" customHeight="1" x14ac:dyDescent="0.2">
      <c r="A81" s="133">
        <v>74</v>
      </c>
      <c r="B81" s="142">
        <v>2013</v>
      </c>
      <c r="C81" s="140" t="s">
        <v>26</v>
      </c>
      <c r="D81" s="133">
        <v>34</v>
      </c>
      <c r="E81" s="140" t="s">
        <v>58</v>
      </c>
      <c r="F81" s="133"/>
      <c r="G81" s="136" t="s">
        <v>78</v>
      </c>
      <c r="H81" s="142"/>
      <c r="I81" s="138" t="s">
        <v>72</v>
      </c>
      <c r="J81" s="139"/>
      <c r="K81" s="139"/>
    </row>
    <row r="82" spans="1:11" s="4" customFormat="1" ht="27.75" customHeight="1" x14ac:dyDescent="0.2">
      <c r="A82" s="133">
        <v>75</v>
      </c>
      <c r="B82" s="142">
        <v>2013</v>
      </c>
      <c r="C82" s="140" t="s">
        <v>26</v>
      </c>
      <c r="D82" s="133">
        <v>723</v>
      </c>
      <c r="E82" s="140" t="s">
        <v>75</v>
      </c>
      <c r="F82" s="133"/>
      <c r="G82" s="136" t="s">
        <v>76</v>
      </c>
      <c r="H82" s="140" t="s">
        <v>77</v>
      </c>
      <c r="I82" s="138" t="s">
        <v>14</v>
      </c>
      <c r="J82" s="139" t="s">
        <v>766</v>
      </c>
      <c r="K82" s="139"/>
    </row>
    <row r="83" spans="1:11" s="4" customFormat="1" ht="27.75" customHeight="1" x14ac:dyDescent="0.2">
      <c r="A83" s="133">
        <v>76</v>
      </c>
      <c r="B83" s="151">
        <v>2013</v>
      </c>
      <c r="C83" s="140" t="s">
        <v>9</v>
      </c>
      <c r="D83" s="133">
        <v>1610</v>
      </c>
      <c r="E83" s="140" t="s">
        <v>11</v>
      </c>
      <c r="F83" s="133" t="s">
        <v>12</v>
      </c>
      <c r="G83" s="136" t="s">
        <v>74</v>
      </c>
      <c r="H83" s="142"/>
      <c r="I83" s="138" t="s">
        <v>72</v>
      </c>
      <c r="J83" s="139"/>
      <c r="K83" s="139"/>
    </row>
    <row r="84" spans="1:11" s="4" customFormat="1" ht="27.75" customHeight="1" x14ac:dyDescent="0.2">
      <c r="A84" s="133">
        <v>77</v>
      </c>
      <c r="B84" s="142">
        <v>2012</v>
      </c>
      <c r="C84" s="140" t="s">
        <v>26</v>
      </c>
      <c r="D84" s="133">
        <v>2464</v>
      </c>
      <c r="E84" s="140" t="s">
        <v>58</v>
      </c>
      <c r="F84" s="133" t="s">
        <v>12</v>
      </c>
      <c r="G84" s="136" t="s">
        <v>73</v>
      </c>
      <c r="H84" s="142"/>
      <c r="I84" s="138" t="s">
        <v>72</v>
      </c>
      <c r="J84" s="139"/>
      <c r="K84" s="139"/>
    </row>
    <row r="85" spans="1:11" s="4" customFormat="1" ht="27.75" customHeight="1" x14ac:dyDescent="0.2">
      <c r="A85" s="133">
        <v>78</v>
      </c>
      <c r="B85" s="142">
        <v>2012</v>
      </c>
      <c r="C85" s="140" t="s">
        <v>26</v>
      </c>
      <c r="D85" s="133">
        <v>2668</v>
      </c>
      <c r="E85" s="140"/>
      <c r="F85" s="133" t="s">
        <v>12</v>
      </c>
      <c r="G85" s="136" t="s">
        <v>71</v>
      </c>
      <c r="H85" s="140"/>
      <c r="I85" s="138" t="s">
        <v>72</v>
      </c>
      <c r="J85" s="139"/>
      <c r="K85" s="139"/>
    </row>
    <row r="86" spans="1:11" s="4" customFormat="1" ht="27.75" customHeight="1" x14ac:dyDescent="0.2">
      <c r="A86" s="133">
        <v>79</v>
      </c>
      <c r="B86" s="142">
        <v>2012</v>
      </c>
      <c r="C86" s="135" t="s">
        <v>118</v>
      </c>
      <c r="D86" s="133">
        <v>4502</v>
      </c>
      <c r="E86" s="140" t="s">
        <v>69</v>
      </c>
      <c r="F86" s="133" t="s">
        <v>12</v>
      </c>
      <c r="G86" s="136" t="s">
        <v>70</v>
      </c>
      <c r="H86" s="142" t="s">
        <v>783</v>
      </c>
      <c r="I86" s="138" t="s">
        <v>14</v>
      </c>
      <c r="J86" s="139" t="s">
        <v>766</v>
      </c>
      <c r="K86" s="139"/>
    </row>
    <row r="87" spans="1:11" s="4" customFormat="1" ht="27.75" customHeight="1" x14ac:dyDescent="0.2">
      <c r="A87" s="133">
        <v>80</v>
      </c>
      <c r="B87" s="142">
        <v>2012</v>
      </c>
      <c r="C87" s="140" t="s">
        <v>9</v>
      </c>
      <c r="D87" s="133">
        <v>1575</v>
      </c>
      <c r="E87" s="140" t="s">
        <v>11</v>
      </c>
      <c r="F87" s="133" t="s">
        <v>67</v>
      </c>
      <c r="G87" s="136" t="s">
        <v>68</v>
      </c>
      <c r="H87" s="142" t="s">
        <v>784</v>
      </c>
      <c r="I87" s="138" t="s">
        <v>14</v>
      </c>
      <c r="J87" s="139" t="s">
        <v>766</v>
      </c>
      <c r="K87" s="139"/>
    </row>
    <row r="88" spans="1:11" s="4" customFormat="1" ht="27.75" customHeight="1" x14ac:dyDescent="0.2">
      <c r="A88" s="133">
        <v>81</v>
      </c>
      <c r="B88" s="142">
        <v>2012</v>
      </c>
      <c r="C88" s="140" t="s">
        <v>9</v>
      </c>
      <c r="D88" s="133">
        <v>1574</v>
      </c>
      <c r="E88" s="140" t="s">
        <v>11</v>
      </c>
      <c r="F88" s="133" t="s">
        <v>12</v>
      </c>
      <c r="G88" s="136" t="s">
        <v>66</v>
      </c>
      <c r="H88" s="142"/>
      <c r="I88" s="138" t="s">
        <v>72</v>
      </c>
      <c r="J88" s="139"/>
      <c r="K88" s="139"/>
    </row>
    <row r="89" spans="1:11" s="4" customFormat="1" ht="36.75" customHeight="1" x14ac:dyDescent="0.2">
      <c r="A89" s="133">
        <v>82</v>
      </c>
      <c r="B89" s="142">
        <v>2012</v>
      </c>
      <c r="C89" s="135" t="s">
        <v>118</v>
      </c>
      <c r="D89" s="133">
        <v>1356</v>
      </c>
      <c r="E89" s="140" t="s">
        <v>58</v>
      </c>
      <c r="F89" s="133" t="s">
        <v>12</v>
      </c>
      <c r="G89" s="136" t="s">
        <v>65</v>
      </c>
      <c r="H89" s="140" t="s">
        <v>60</v>
      </c>
      <c r="I89" s="138" t="s">
        <v>14</v>
      </c>
      <c r="J89" s="139" t="s">
        <v>766</v>
      </c>
      <c r="K89" s="139"/>
    </row>
    <row r="90" spans="1:11" s="4" customFormat="1" ht="38.25" x14ac:dyDescent="0.2">
      <c r="A90" s="133">
        <v>83</v>
      </c>
      <c r="B90" s="142">
        <v>2012</v>
      </c>
      <c r="C90" s="140" t="s">
        <v>9</v>
      </c>
      <c r="D90" s="133">
        <v>1566</v>
      </c>
      <c r="E90" s="140" t="s">
        <v>11</v>
      </c>
      <c r="F90" s="133" t="s">
        <v>63</v>
      </c>
      <c r="G90" s="136" t="s">
        <v>64</v>
      </c>
      <c r="H90" s="142" t="s">
        <v>1325</v>
      </c>
      <c r="I90" s="138" t="s">
        <v>14</v>
      </c>
      <c r="J90" s="139" t="s">
        <v>766</v>
      </c>
      <c r="K90" s="139"/>
    </row>
    <row r="91" spans="1:11" s="4" customFormat="1" ht="27.75" hidden="1" customHeight="1" x14ac:dyDescent="0.2">
      <c r="A91" s="133">
        <v>84</v>
      </c>
      <c r="B91" s="142">
        <v>2012</v>
      </c>
      <c r="C91" s="135" t="s">
        <v>118</v>
      </c>
      <c r="D91" s="133">
        <v>1409</v>
      </c>
      <c r="E91" s="140" t="s">
        <v>58</v>
      </c>
      <c r="F91" s="133" t="s">
        <v>12</v>
      </c>
      <c r="G91" s="136" t="s">
        <v>61</v>
      </c>
      <c r="H91" s="140" t="s">
        <v>62</v>
      </c>
      <c r="I91" s="138" t="s">
        <v>20</v>
      </c>
      <c r="J91" s="139" t="s">
        <v>766</v>
      </c>
      <c r="K91" s="139" t="s">
        <v>3818</v>
      </c>
    </row>
    <row r="92" spans="1:11" s="4" customFormat="1" ht="27.75" customHeight="1" x14ac:dyDescent="0.2">
      <c r="A92" s="133">
        <v>85</v>
      </c>
      <c r="B92" s="142">
        <v>2012</v>
      </c>
      <c r="C92" s="135" t="s">
        <v>118</v>
      </c>
      <c r="D92" s="133">
        <v>652</v>
      </c>
      <c r="E92" s="140" t="s">
        <v>58</v>
      </c>
      <c r="F92" s="133" t="s">
        <v>12</v>
      </c>
      <c r="G92" s="136" t="s">
        <v>59</v>
      </c>
      <c r="H92" s="140" t="s">
        <v>60</v>
      </c>
      <c r="I92" s="138" t="s">
        <v>14</v>
      </c>
      <c r="J92" s="139" t="s">
        <v>766</v>
      </c>
      <c r="K92" s="139"/>
    </row>
    <row r="93" spans="1:11" s="4" customFormat="1" ht="27.75" customHeight="1" x14ac:dyDescent="0.2">
      <c r="A93" s="133">
        <v>86</v>
      </c>
      <c r="B93" s="142">
        <v>2012</v>
      </c>
      <c r="C93" s="140" t="s">
        <v>9</v>
      </c>
      <c r="D93" s="133">
        <v>1562</v>
      </c>
      <c r="E93" s="140" t="s">
        <v>11</v>
      </c>
      <c r="F93" s="133" t="s">
        <v>12</v>
      </c>
      <c r="G93" s="136" t="s">
        <v>56</v>
      </c>
      <c r="H93" s="142" t="s">
        <v>57</v>
      </c>
      <c r="I93" s="138" t="s">
        <v>14</v>
      </c>
      <c r="J93" s="139" t="s">
        <v>766</v>
      </c>
      <c r="K93" s="139"/>
    </row>
    <row r="94" spans="1:11" s="4" customFormat="1" ht="27.75" customHeight="1" x14ac:dyDescent="0.2">
      <c r="A94" s="133">
        <v>87</v>
      </c>
      <c r="B94" s="142">
        <v>2011</v>
      </c>
      <c r="C94" s="140" t="s">
        <v>26</v>
      </c>
      <c r="D94" s="133">
        <v>2923</v>
      </c>
      <c r="E94" s="140" t="s">
        <v>44</v>
      </c>
      <c r="F94" s="133"/>
      <c r="G94" s="136" t="s">
        <v>55</v>
      </c>
      <c r="H94" s="142"/>
      <c r="I94" s="138" t="s">
        <v>72</v>
      </c>
      <c r="J94" s="139"/>
      <c r="K94" s="139"/>
    </row>
    <row r="95" spans="1:11" s="4" customFormat="1" ht="27.75" customHeight="1" x14ac:dyDescent="0.2">
      <c r="A95" s="133">
        <v>88</v>
      </c>
      <c r="B95" s="142">
        <v>2011</v>
      </c>
      <c r="C95" s="135" t="s">
        <v>51</v>
      </c>
      <c r="D95" s="134">
        <v>1503</v>
      </c>
      <c r="E95" s="135" t="s">
        <v>52</v>
      </c>
      <c r="F95" s="134"/>
      <c r="G95" s="136" t="s">
        <v>53</v>
      </c>
      <c r="H95" s="137" t="s">
        <v>54</v>
      </c>
      <c r="I95" s="138" t="s">
        <v>14</v>
      </c>
      <c r="J95" s="139" t="s">
        <v>766</v>
      </c>
      <c r="K95" s="139"/>
    </row>
    <row r="96" spans="1:11" s="4" customFormat="1" ht="27.75" customHeight="1" x14ac:dyDescent="0.2">
      <c r="A96" s="133">
        <v>89</v>
      </c>
      <c r="B96" s="142">
        <v>2011</v>
      </c>
      <c r="C96" s="140" t="s">
        <v>9</v>
      </c>
      <c r="D96" s="133" t="s">
        <v>50</v>
      </c>
      <c r="E96" s="140" t="s">
        <v>11</v>
      </c>
      <c r="F96" s="133"/>
      <c r="G96" s="136" t="s">
        <v>40</v>
      </c>
      <c r="H96" s="142"/>
      <c r="I96" s="138" t="s">
        <v>72</v>
      </c>
      <c r="J96" s="139"/>
      <c r="K96" s="139"/>
    </row>
    <row r="97" spans="1:11" s="4" customFormat="1" ht="27.75" customHeight="1" x14ac:dyDescent="0.2">
      <c r="A97" s="133">
        <v>90</v>
      </c>
      <c r="B97" s="133">
        <v>2010</v>
      </c>
      <c r="C97" s="140" t="s">
        <v>9</v>
      </c>
      <c r="D97" s="133">
        <v>1429</v>
      </c>
      <c r="E97" s="140" t="s">
        <v>11</v>
      </c>
      <c r="F97" s="133">
        <v>65</v>
      </c>
      <c r="G97" s="136" t="s">
        <v>49</v>
      </c>
      <c r="H97" s="142" t="s">
        <v>785</v>
      </c>
      <c r="I97" s="138" t="s">
        <v>14</v>
      </c>
      <c r="J97" s="139" t="s">
        <v>766</v>
      </c>
      <c r="K97" s="139"/>
    </row>
    <row r="98" spans="1:11" s="4" customFormat="1" ht="27.75" customHeight="1" x14ac:dyDescent="0.2">
      <c r="A98" s="133">
        <v>91</v>
      </c>
      <c r="B98" s="133">
        <v>2009</v>
      </c>
      <c r="C98" s="140" t="s">
        <v>9</v>
      </c>
      <c r="D98" s="133">
        <v>1355</v>
      </c>
      <c r="E98" s="140" t="s">
        <v>11</v>
      </c>
      <c r="F98" s="133" t="s">
        <v>3819</v>
      </c>
      <c r="G98" s="136" t="s">
        <v>3820</v>
      </c>
      <c r="H98" s="142" t="s">
        <v>3821</v>
      </c>
      <c r="I98" s="138" t="s">
        <v>14</v>
      </c>
      <c r="J98" s="139" t="s">
        <v>3797</v>
      </c>
      <c r="K98" s="139"/>
    </row>
    <row r="99" spans="1:11" s="4" customFormat="1" ht="27.75" hidden="1" customHeight="1" x14ac:dyDescent="0.2">
      <c r="A99" s="133">
        <v>92</v>
      </c>
      <c r="B99" s="142">
        <v>2009</v>
      </c>
      <c r="C99" s="135" t="s">
        <v>118</v>
      </c>
      <c r="D99" s="133">
        <v>736</v>
      </c>
      <c r="E99" s="140" t="s">
        <v>44</v>
      </c>
      <c r="F99" s="133" t="s">
        <v>12</v>
      </c>
      <c r="G99" s="136" t="s">
        <v>48</v>
      </c>
      <c r="H99" s="142"/>
      <c r="I99" s="138" t="s">
        <v>20</v>
      </c>
      <c r="J99" s="139"/>
      <c r="K99" s="139"/>
    </row>
    <row r="100" spans="1:11" s="213" customFormat="1" ht="27.75" customHeight="1" x14ac:dyDescent="0.25">
      <c r="A100" s="133">
        <v>93</v>
      </c>
      <c r="B100" s="142">
        <v>2009</v>
      </c>
      <c r="C100" s="140"/>
      <c r="D100" s="133">
        <v>584</v>
      </c>
      <c r="E100" s="140" t="s">
        <v>3822</v>
      </c>
      <c r="F100" s="133" t="s">
        <v>12</v>
      </c>
      <c r="G100" s="216" t="s">
        <v>3823</v>
      </c>
      <c r="H100" s="142" t="s">
        <v>779</v>
      </c>
      <c r="I100" s="138" t="s">
        <v>14</v>
      </c>
      <c r="J100" s="139" t="s">
        <v>766</v>
      </c>
      <c r="K100" s="139"/>
    </row>
    <row r="101" spans="1:11" s="4" customFormat="1" ht="60" customHeight="1" x14ac:dyDescent="0.2">
      <c r="A101" s="133">
        <v>94</v>
      </c>
      <c r="B101" s="142">
        <v>2009</v>
      </c>
      <c r="C101" s="135" t="s">
        <v>118</v>
      </c>
      <c r="D101" s="133">
        <v>1918</v>
      </c>
      <c r="E101" s="140" t="s">
        <v>44</v>
      </c>
      <c r="F101" s="133" t="s">
        <v>12</v>
      </c>
      <c r="G101" s="150" t="s">
        <v>47</v>
      </c>
      <c r="H101" s="142" t="s">
        <v>786</v>
      </c>
      <c r="I101" s="138" t="s">
        <v>14</v>
      </c>
      <c r="J101" s="139" t="s">
        <v>766</v>
      </c>
      <c r="K101" s="139"/>
    </row>
    <row r="102" spans="1:11" s="4" customFormat="1" ht="40.5" hidden="1" customHeight="1" x14ac:dyDescent="0.2">
      <c r="A102" s="133">
        <v>95</v>
      </c>
      <c r="B102" s="142">
        <v>2009</v>
      </c>
      <c r="C102" s="140" t="s">
        <v>26</v>
      </c>
      <c r="D102" s="133">
        <v>2566</v>
      </c>
      <c r="E102" s="140"/>
      <c r="F102" s="133" t="s">
        <v>12</v>
      </c>
      <c r="G102" s="150" t="s">
        <v>46</v>
      </c>
      <c r="H102" s="142"/>
      <c r="I102" s="138" t="s">
        <v>20</v>
      </c>
      <c r="J102" s="139"/>
      <c r="K102" s="139"/>
    </row>
    <row r="103" spans="1:11" s="4" customFormat="1" ht="40.5" hidden="1" customHeight="1" x14ac:dyDescent="0.2">
      <c r="A103" s="133">
        <v>96</v>
      </c>
      <c r="B103" s="142">
        <v>2008</v>
      </c>
      <c r="C103" s="135" t="s">
        <v>118</v>
      </c>
      <c r="D103" s="133">
        <v>3673</v>
      </c>
      <c r="E103" s="140" t="s">
        <v>44</v>
      </c>
      <c r="F103" s="133" t="s">
        <v>12</v>
      </c>
      <c r="G103" s="152" t="s">
        <v>45</v>
      </c>
      <c r="H103" s="142"/>
      <c r="I103" s="138" t="s">
        <v>20</v>
      </c>
      <c r="J103" s="139"/>
      <c r="K103" s="139"/>
    </row>
    <row r="104" spans="1:11" s="4" customFormat="1" ht="40.5" customHeight="1" x14ac:dyDescent="0.2">
      <c r="A104" s="133">
        <v>97</v>
      </c>
      <c r="B104" s="142">
        <v>2008</v>
      </c>
      <c r="C104" s="135" t="s">
        <v>118</v>
      </c>
      <c r="D104" s="133">
        <v>2646</v>
      </c>
      <c r="E104" s="140"/>
      <c r="F104" s="133" t="s">
        <v>12</v>
      </c>
      <c r="G104" s="153" t="s">
        <v>43</v>
      </c>
      <c r="H104" s="142" t="s">
        <v>769</v>
      </c>
      <c r="I104" s="138" t="s">
        <v>14</v>
      </c>
      <c r="J104" s="139" t="s">
        <v>766</v>
      </c>
      <c r="K104" s="139"/>
    </row>
    <row r="105" spans="1:11" s="4" customFormat="1" ht="54" customHeight="1" x14ac:dyDescent="0.2">
      <c r="A105" s="133">
        <v>98</v>
      </c>
      <c r="B105" s="142">
        <v>2007</v>
      </c>
      <c r="C105" s="135" t="s">
        <v>118</v>
      </c>
      <c r="D105" s="133">
        <v>2346</v>
      </c>
      <c r="E105" s="140"/>
      <c r="F105" s="133" t="s">
        <v>12</v>
      </c>
      <c r="G105" s="154" t="s">
        <v>1326</v>
      </c>
      <c r="H105" s="142" t="s">
        <v>786</v>
      </c>
      <c r="I105" s="138" t="s">
        <v>14</v>
      </c>
      <c r="J105" s="139" t="s">
        <v>766</v>
      </c>
      <c r="K105" s="139"/>
    </row>
    <row r="106" spans="1:11" s="213" customFormat="1" ht="21.75" customHeight="1" x14ac:dyDescent="0.25">
      <c r="A106" s="133">
        <v>99</v>
      </c>
      <c r="B106" s="142">
        <v>2007</v>
      </c>
      <c r="C106" s="140" t="s">
        <v>9</v>
      </c>
      <c r="D106" s="133">
        <v>361</v>
      </c>
      <c r="E106" s="140" t="s">
        <v>11</v>
      </c>
      <c r="F106" s="133"/>
      <c r="G106" s="154" t="s">
        <v>42</v>
      </c>
      <c r="H106" s="142"/>
      <c r="I106" s="138" t="s">
        <v>72</v>
      </c>
      <c r="J106" s="139"/>
      <c r="K106" s="139"/>
    </row>
    <row r="107" spans="1:11" s="4" customFormat="1" ht="29.25" customHeight="1" x14ac:dyDescent="0.2">
      <c r="A107" s="133">
        <v>100</v>
      </c>
      <c r="B107" s="142">
        <v>2007</v>
      </c>
      <c r="C107" s="140" t="s">
        <v>26</v>
      </c>
      <c r="D107" s="133">
        <v>2844</v>
      </c>
      <c r="E107" s="140"/>
      <c r="F107" s="133" t="s">
        <v>12</v>
      </c>
      <c r="G107" s="152" t="s">
        <v>41</v>
      </c>
      <c r="H107" s="142" t="s">
        <v>780</v>
      </c>
      <c r="I107" s="138" t="s">
        <v>14</v>
      </c>
      <c r="J107" s="139" t="s">
        <v>766</v>
      </c>
      <c r="K107" s="139"/>
    </row>
    <row r="108" spans="1:11" s="4" customFormat="1" ht="29.25" customHeight="1" x14ac:dyDescent="0.2">
      <c r="A108" s="133">
        <v>101</v>
      </c>
      <c r="B108" s="142">
        <v>2007</v>
      </c>
      <c r="C108" s="140" t="s">
        <v>9</v>
      </c>
      <c r="D108" s="133" t="s">
        <v>39</v>
      </c>
      <c r="E108" s="140" t="s">
        <v>11</v>
      </c>
      <c r="F108" s="133"/>
      <c r="G108" s="152" t="s">
        <v>40</v>
      </c>
      <c r="H108" s="142"/>
      <c r="I108" s="138" t="s">
        <v>72</v>
      </c>
      <c r="J108" s="139"/>
      <c r="K108" s="139"/>
    </row>
    <row r="109" spans="1:11" s="4" customFormat="1" ht="51" customHeight="1" x14ac:dyDescent="0.2">
      <c r="A109" s="133">
        <v>102</v>
      </c>
      <c r="B109" s="142">
        <v>2007</v>
      </c>
      <c r="C109" s="135" t="s">
        <v>118</v>
      </c>
      <c r="D109" s="133">
        <v>1401</v>
      </c>
      <c r="E109" s="140"/>
      <c r="F109" s="133" t="s">
        <v>12</v>
      </c>
      <c r="G109" s="152" t="s">
        <v>38</v>
      </c>
      <c r="H109" s="142" t="s">
        <v>787</v>
      </c>
      <c r="I109" s="138" t="s">
        <v>14</v>
      </c>
      <c r="J109" s="139" t="s">
        <v>766</v>
      </c>
      <c r="K109" s="139"/>
    </row>
    <row r="110" spans="1:11" s="4" customFormat="1" ht="51" customHeight="1" x14ac:dyDescent="0.2">
      <c r="A110" s="133">
        <v>103</v>
      </c>
      <c r="B110" s="133">
        <v>2006</v>
      </c>
      <c r="C110" s="140" t="s">
        <v>9</v>
      </c>
      <c r="D110" s="133">
        <v>1010</v>
      </c>
      <c r="E110" s="140" t="s">
        <v>11</v>
      </c>
      <c r="F110" s="133" t="s">
        <v>12</v>
      </c>
      <c r="G110" s="152" t="s">
        <v>37</v>
      </c>
      <c r="H110" s="142" t="s">
        <v>769</v>
      </c>
      <c r="I110" s="138" t="s">
        <v>14</v>
      </c>
      <c r="J110" s="139" t="s">
        <v>766</v>
      </c>
      <c r="K110" s="139"/>
    </row>
    <row r="111" spans="1:11" s="4" customFormat="1" ht="51" customHeight="1" x14ac:dyDescent="0.2">
      <c r="A111" s="133">
        <v>104</v>
      </c>
      <c r="B111" s="134">
        <v>2004</v>
      </c>
      <c r="C111" s="135"/>
      <c r="D111" s="134" t="s">
        <v>35</v>
      </c>
      <c r="E111" s="135"/>
      <c r="F111" s="134" t="s">
        <v>12</v>
      </c>
      <c r="G111" s="217" t="s">
        <v>36</v>
      </c>
      <c r="H111" s="137"/>
      <c r="I111" s="218" t="s">
        <v>72</v>
      </c>
      <c r="J111" s="219"/>
      <c r="K111" s="219"/>
    </row>
    <row r="112" spans="1:11" s="4" customFormat="1" ht="51" hidden="1" customHeight="1" x14ac:dyDescent="0.2">
      <c r="A112" s="133">
        <v>105</v>
      </c>
      <c r="B112" s="133">
        <v>2003</v>
      </c>
      <c r="C112" s="140" t="s">
        <v>26</v>
      </c>
      <c r="D112" s="133">
        <v>2800</v>
      </c>
      <c r="E112" s="140"/>
      <c r="F112" s="133" t="s">
        <v>12</v>
      </c>
      <c r="G112" s="152" t="s">
        <v>34</v>
      </c>
      <c r="H112" s="142"/>
      <c r="I112" s="138" t="s">
        <v>20</v>
      </c>
      <c r="J112" s="139"/>
      <c r="K112" s="139" t="s">
        <v>1327</v>
      </c>
    </row>
    <row r="113" spans="1:11" s="4" customFormat="1" ht="26.25" customHeight="1" x14ac:dyDescent="0.2">
      <c r="A113" s="133">
        <v>106</v>
      </c>
      <c r="B113" s="142">
        <v>2002</v>
      </c>
      <c r="C113" s="140" t="s">
        <v>26</v>
      </c>
      <c r="D113" s="133">
        <v>1607</v>
      </c>
      <c r="E113" s="140"/>
      <c r="F113" s="133" t="s">
        <v>12</v>
      </c>
      <c r="G113" s="152" t="s">
        <v>33</v>
      </c>
      <c r="H113" s="142"/>
      <c r="I113" s="138" t="s">
        <v>72</v>
      </c>
      <c r="J113" s="139"/>
      <c r="K113" s="139"/>
    </row>
    <row r="114" spans="1:11" s="4" customFormat="1" ht="26.25" customHeight="1" x14ac:dyDescent="0.2">
      <c r="A114" s="133">
        <v>107</v>
      </c>
      <c r="B114" s="137">
        <v>2002</v>
      </c>
      <c r="C114" s="135" t="s">
        <v>9</v>
      </c>
      <c r="D114" s="134">
        <v>776</v>
      </c>
      <c r="E114" s="135" t="s">
        <v>11</v>
      </c>
      <c r="F114" s="134"/>
      <c r="G114" s="217" t="s">
        <v>32</v>
      </c>
      <c r="H114" s="137"/>
      <c r="I114" s="218" t="s">
        <v>72</v>
      </c>
      <c r="J114" s="219"/>
      <c r="K114" s="219"/>
    </row>
    <row r="115" spans="1:11" s="4" customFormat="1" ht="51" hidden="1" customHeight="1" x14ac:dyDescent="0.2">
      <c r="A115" s="133">
        <v>108</v>
      </c>
      <c r="B115" s="133">
        <v>2001</v>
      </c>
      <c r="C115" s="140" t="s">
        <v>26</v>
      </c>
      <c r="D115" s="133">
        <v>2463</v>
      </c>
      <c r="E115" s="140"/>
      <c r="F115" s="133" t="s">
        <v>12</v>
      </c>
      <c r="G115" s="152" t="s">
        <v>31</v>
      </c>
      <c r="H115" s="142"/>
      <c r="I115" s="138" t="s">
        <v>20</v>
      </c>
      <c r="J115" s="139"/>
      <c r="K115" s="139"/>
    </row>
    <row r="116" spans="1:11" s="213" customFormat="1" ht="27.75" customHeight="1" x14ac:dyDescent="0.25">
      <c r="A116" s="133">
        <v>109</v>
      </c>
      <c r="B116" s="133">
        <v>1999</v>
      </c>
      <c r="C116" s="140" t="s">
        <v>26</v>
      </c>
      <c r="D116" s="133">
        <v>917</v>
      </c>
      <c r="E116" s="140"/>
      <c r="F116" s="133" t="s">
        <v>12</v>
      </c>
      <c r="G116" s="154" t="s">
        <v>30</v>
      </c>
      <c r="H116" s="142"/>
      <c r="I116" s="138" t="s">
        <v>72</v>
      </c>
      <c r="J116" s="139"/>
      <c r="K116" s="139"/>
    </row>
    <row r="117" spans="1:11" s="4" customFormat="1" ht="27.75" customHeight="1" x14ac:dyDescent="0.2">
      <c r="A117" s="133">
        <v>110</v>
      </c>
      <c r="B117" s="133">
        <v>1996</v>
      </c>
      <c r="C117" s="140" t="s">
        <v>26</v>
      </c>
      <c r="D117" s="133">
        <v>1530</v>
      </c>
      <c r="E117" s="140"/>
      <c r="F117" s="133"/>
      <c r="G117" s="152" t="s">
        <v>29</v>
      </c>
      <c r="H117" s="142" t="s">
        <v>788</v>
      </c>
      <c r="I117" s="138" t="s">
        <v>14</v>
      </c>
      <c r="J117" s="139" t="s">
        <v>766</v>
      </c>
      <c r="K117" s="139"/>
    </row>
    <row r="118" spans="1:11" s="4" customFormat="1" ht="51" customHeight="1" x14ac:dyDescent="0.2">
      <c r="A118" s="133">
        <v>111</v>
      </c>
      <c r="B118" s="142">
        <v>1994</v>
      </c>
      <c r="C118" s="140" t="s">
        <v>26</v>
      </c>
      <c r="D118" s="133">
        <v>1772</v>
      </c>
      <c r="E118" s="140"/>
      <c r="F118" s="133" t="s">
        <v>12</v>
      </c>
      <c r="G118" s="136" t="s">
        <v>28</v>
      </c>
      <c r="H118" s="142" t="s">
        <v>788</v>
      </c>
      <c r="I118" s="138" t="s">
        <v>14</v>
      </c>
      <c r="J118" s="139" t="s">
        <v>766</v>
      </c>
      <c r="K118" s="139"/>
    </row>
    <row r="119" spans="1:11" s="4" customFormat="1" ht="30.75" hidden="1" customHeight="1" x14ac:dyDescent="0.2">
      <c r="A119" s="133">
        <v>112</v>
      </c>
      <c r="B119" s="142">
        <v>1994</v>
      </c>
      <c r="C119" s="140" t="s">
        <v>26</v>
      </c>
      <c r="D119" s="133">
        <v>1832</v>
      </c>
      <c r="E119" s="140"/>
      <c r="F119" s="133" t="s">
        <v>12</v>
      </c>
      <c r="G119" s="155" t="s">
        <v>27</v>
      </c>
      <c r="H119" s="142"/>
      <c r="I119" s="138" t="s">
        <v>20</v>
      </c>
      <c r="J119" s="139"/>
      <c r="K119" s="139"/>
    </row>
    <row r="120" spans="1:11" s="4" customFormat="1" ht="30.75" customHeight="1" x14ac:dyDescent="0.2">
      <c r="A120" s="133">
        <v>113</v>
      </c>
      <c r="B120" s="142">
        <v>1994</v>
      </c>
      <c r="C120" s="140" t="s">
        <v>24</v>
      </c>
      <c r="D120" s="133">
        <v>1295</v>
      </c>
      <c r="E120" s="140"/>
      <c r="F120" s="133" t="s">
        <v>12</v>
      </c>
      <c r="G120" s="136" t="s">
        <v>25</v>
      </c>
      <c r="H120" s="156" t="s">
        <v>779</v>
      </c>
      <c r="I120" s="138" t="s">
        <v>14</v>
      </c>
      <c r="J120" s="139" t="s">
        <v>766</v>
      </c>
      <c r="K120" s="139"/>
    </row>
    <row r="121" spans="1:11" s="213" customFormat="1" ht="30.75" customHeight="1" x14ac:dyDescent="0.25">
      <c r="A121" s="133">
        <v>114</v>
      </c>
      <c r="B121" s="133">
        <v>1993</v>
      </c>
      <c r="C121" s="140" t="s">
        <v>9</v>
      </c>
      <c r="D121" s="133" t="s">
        <v>22</v>
      </c>
      <c r="E121" s="140" t="s">
        <v>11</v>
      </c>
      <c r="F121" s="133"/>
      <c r="G121" s="141" t="s">
        <v>23</v>
      </c>
      <c r="H121" s="156"/>
      <c r="I121" s="138" t="s">
        <v>72</v>
      </c>
      <c r="J121" s="139"/>
      <c r="K121" s="139"/>
    </row>
    <row r="122" spans="1:11" s="4" customFormat="1" ht="51" hidden="1" customHeight="1" x14ac:dyDescent="0.2">
      <c r="A122" s="133">
        <v>115</v>
      </c>
      <c r="B122" s="133">
        <v>1991</v>
      </c>
      <c r="C122" s="135" t="s">
        <v>118</v>
      </c>
      <c r="D122" s="133">
        <v>6398</v>
      </c>
      <c r="E122" s="140"/>
      <c r="F122" s="133" t="s">
        <v>12</v>
      </c>
      <c r="G122" s="136" t="s">
        <v>21</v>
      </c>
      <c r="H122" s="142"/>
      <c r="I122" s="138" t="s">
        <v>20</v>
      </c>
      <c r="J122" s="139"/>
      <c r="K122" s="139"/>
    </row>
    <row r="123" spans="1:11" s="4" customFormat="1" ht="51" customHeight="1" x14ac:dyDescent="0.2">
      <c r="A123" s="133">
        <v>116</v>
      </c>
      <c r="B123" s="157">
        <v>1990</v>
      </c>
      <c r="C123" s="135" t="s">
        <v>118</v>
      </c>
      <c r="D123" s="133">
        <v>1792</v>
      </c>
      <c r="E123" s="140" t="s">
        <v>126</v>
      </c>
      <c r="F123" s="133" t="s">
        <v>12</v>
      </c>
      <c r="G123" s="136" t="s">
        <v>1328</v>
      </c>
      <c r="H123" s="142" t="s">
        <v>1329</v>
      </c>
      <c r="I123" s="138" t="s">
        <v>14</v>
      </c>
      <c r="J123" s="139" t="s">
        <v>766</v>
      </c>
      <c r="K123" s="139"/>
    </row>
    <row r="124" spans="1:11" s="4" customFormat="1" ht="26.25" hidden="1" customHeight="1" x14ac:dyDescent="0.2">
      <c r="A124" s="133">
        <v>117</v>
      </c>
      <c r="B124" s="133">
        <v>1989</v>
      </c>
      <c r="C124" s="135" t="s">
        <v>118</v>
      </c>
      <c r="D124" s="133">
        <v>1016</v>
      </c>
      <c r="E124" s="140"/>
      <c r="F124" s="133" t="s">
        <v>12</v>
      </c>
      <c r="G124" s="136" t="s">
        <v>19</v>
      </c>
      <c r="H124" s="142"/>
      <c r="I124" s="138" t="s">
        <v>20</v>
      </c>
      <c r="J124" s="139"/>
      <c r="K124" s="139"/>
    </row>
    <row r="125" spans="1:11" s="4" customFormat="1" ht="51" customHeight="1" x14ac:dyDescent="0.2">
      <c r="A125" s="133">
        <v>118</v>
      </c>
      <c r="B125" s="157">
        <v>1986</v>
      </c>
      <c r="C125" s="135" t="s">
        <v>118</v>
      </c>
      <c r="D125" s="133">
        <v>2013</v>
      </c>
      <c r="E125" s="140"/>
      <c r="F125" s="133" t="s">
        <v>12</v>
      </c>
      <c r="G125" s="136" t="s">
        <v>18</v>
      </c>
      <c r="H125" s="142" t="s">
        <v>789</v>
      </c>
      <c r="I125" s="138" t="s">
        <v>14</v>
      </c>
      <c r="J125" s="139" t="s">
        <v>766</v>
      </c>
      <c r="K125" s="139"/>
    </row>
    <row r="126" spans="1:11" s="4" customFormat="1" ht="38.25" customHeight="1" x14ac:dyDescent="0.2">
      <c r="A126" s="133">
        <v>119</v>
      </c>
      <c r="B126" s="157">
        <v>1984</v>
      </c>
      <c r="C126" s="140" t="s">
        <v>16</v>
      </c>
      <c r="D126" s="133">
        <v>614</v>
      </c>
      <c r="E126" s="140"/>
      <c r="F126" s="133" t="s">
        <v>12</v>
      </c>
      <c r="G126" s="136" t="s">
        <v>17</v>
      </c>
      <c r="H126" s="142" t="s">
        <v>779</v>
      </c>
      <c r="I126" s="138" t="s">
        <v>14</v>
      </c>
      <c r="J126" s="139" t="s">
        <v>766</v>
      </c>
      <c r="K126" s="139"/>
    </row>
    <row r="127" spans="1:11" s="4" customFormat="1" ht="42.75" customHeight="1" x14ac:dyDescent="0.2">
      <c r="A127" s="133">
        <v>120</v>
      </c>
      <c r="B127" s="157">
        <v>1979</v>
      </c>
      <c r="C127" s="135" t="s">
        <v>118</v>
      </c>
      <c r="D127" s="133">
        <v>2400</v>
      </c>
      <c r="E127" s="140"/>
      <c r="F127" s="133" t="s">
        <v>12</v>
      </c>
      <c r="G127" s="136" t="s">
        <v>15</v>
      </c>
      <c r="H127" s="142" t="s">
        <v>779</v>
      </c>
      <c r="I127" s="138" t="s">
        <v>14</v>
      </c>
      <c r="J127" s="139" t="s">
        <v>766</v>
      </c>
      <c r="K127" s="139"/>
    </row>
    <row r="128" spans="1:11" s="4" customFormat="1" ht="42.75" customHeight="1" x14ac:dyDescent="0.2">
      <c r="A128" s="133">
        <v>121</v>
      </c>
      <c r="B128" s="157">
        <v>1979</v>
      </c>
      <c r="C128" s="140" t="s">
        <v>9</v>
      </c>
      <c r="D128" s="133" t="s">
        <v>10</v>
      </c>
      <c r="E128" s="140" t="s">
        <v>11</v>
      </c>
      <c r="F128" s="133" t="s">
        <v>12</v>
      </c>
      <c r="G128" s="136" t="s">
        <v>13</v>
      </c>
      <c r="H128" s="142" t="s">
        <v>779</v>
      </c>
      <c r="I128" s="138" t="s">
        <v>14</v>
      </c>
      <c r="J128" s="139" t="s">
        <v>766</v>
      </c>
      <c r="K128" s="139"/>
    </row>
    <row r="129" spans="1:15" s="4" customFormat="1" ht="38.25" x14ac:dyDescent="0.25">
      <c r="A129" s="133">
        <v>122</v>
      </c>
      <c r="B129" s="157"/>
      <c r="C129" s="140" t="s">
        <v>3861</v>
      </c>
      <c r="D129" s="133">
        <v>4272</v>
      </c>
      <c r="E129" s="140"/>
      <c r="F129" s="133" t="s">
        <v>12</v>
      </c>
      <c r="G129" s="136" t="s">
        <v>3862</v>
      </c>
      <c r="H129" s="142" t="s">
        <v>3860</v>
      </c>
      <c r="I129" s="138" t="s">
        <v>14</v>
      </c>
      <c r="J129" s="139" t="s">
        <v>3863</v>
      </c>
      <c r="K129" s="139"/>
      <c r="M129" s="238" t="s">
        <v>790</v>
      </c>
      <c r="N129" t="s">
        <v>3866</v>
      </c>
      <c r="O129"/>
    </row>
    <row r="130" spans="1:15" x14ac:dyDescent="0.25">
      <c r="A130" s="91"/>
      <c r="I130"/>
      <c r="J130"/>
      <c r="K130"/>
      <c r="M130" s="25" t="s">
        <v>72</v>
      </c>
      <c r="N130" s="239">
        <v>22</v>
      </c>
      <c r="O130" s="241">
        <f>GETPIVOTDATA("Ítem",$M$129,"CUMPLIMIENTO","CONSULTA")/GETPIVOTDATA("Ítem",$M$129)</f>
        <v>0.20952380952380953</v>
      </c>
    </row>
    <row r="131" spans="1:15" x14ac:dyDescent="0.25">
      <c r="A131" s="292" t="s">
        <v>3824</v>
      </c>
      <c r="B131" s="292"/>
      <c r="C131" s="292"/>
      <c r="D131" s="292"/>
      <c r="E131" s="292"/>
      <c r="F131" s="292"/>
      <c r="I131"/>
      <c r="J131"/>
      <c r="K131"/>
      <c r="M131" s="25" t="s">
        <v>14</v>
      </c>
      <c r="N131" s="239">
        <v>83</v>
      </c>
      <c r="O131" s="241">
        <f>GETPIVOTDATA("Ítem",$M$129,"CUMPLIMIENTO","CUMPLE")/GETPIVOTDATA("Ítem",$M$129)</f>
        <v>0.79047619047619044</v>
      </c>
    </row>
    <row r="132" spans="1:15" ht="16.5" customHeight="1" x14ac:dyDescent="0.35">
      <c r="A132" s="293" t="s">
        <v>3825</v>
      </c>
      <c r="B132" s="293"/>
      <c r="C132" s="293"/>
      <c r="D132" s="220" t="s">
        <v>3826</v>
      </c>
      <c r="E132" s="294" t="s">
        <v>3827</v>
      </c>
      <c r="F132" s="295"/>
      <c r="I132"/>
      <c r="J132"/>
      <c r="K132"/>
      <c r="M132" s="25" t="s">
        <v>791</v>
      </c>
      <c r="N132" s="239">
        <v>105</v>
      </c>
      <c r="O132"/>
    </row>
    <row r="133" spans="1:15" ht="15.75" customHeight="1" x14ac:dyDescent="0.25">
      <c r="A133" s="296">
        <v>2012</v>
      </c>
      <c r="B133" s="296"/>
      <c r="C133" s="296"/>
      <c r="D133" s="221">
        <v>1</v>
      </c>
      <c r="E133" s="297" t="s">
        <v>3828</v>
      </c>
      <c r="F133" s="298"/>
      <c r="I133"/>
      <c r="J133"/>
      <c r="K133"/>
      <c r="M133"/>
      <c r="N133"/>
      <c r="O133"/>
    </row>
    <row r="134" spans="1:15" ht="15.75" x14ac:dyDescent="0.25">
      <c r="A134" s="296">
        <v>2013</v>
      </c>
      <c r="B134" s="296"/>
      <c r="C134" s="296"/>
      <c r="D134" s="221">
        <v>2</v>
      </c>
      <c r="E134" s="297" t="s">
        <v>3829</v>
      </c>
      <c r="F134" s="298"/>
      <c r="I134"/>
      <c r="J134"/>
      <c r="K134"/>
      <c r="M134"/>
      <c r="N134"/>
      <c r="O134"/>
    </row>
    <row r="135" spans="1:15" ht="15.75" customHeight="1" x14ac:dyDescent="0.25">
      <c r="A135" s="296">
        <v>2017</v>
      </c>
      <c r="B135" s="296"/>
      <c r="C135" s="296"/>
      <c r="D135" s="221">
        <v>3</v>
      </c>
      <c r="E135" s="297" t="s">
        <v>3829</v>
      </c>
      <c r="F135" s="298"/>
      <c r="I135"/>
      <c r="J135"/>
      <c r="K135"/>
      <c r="M135"/>
      <c r="N135"/>
      <c r="O135"/>
    </row>
    <row r="136" spans="1:15" ht="15.75" customHeight="1" x14ac:dyDescent="0.25">
      <c r="A136" s="296">
        <v>2018</v>
      </c>
      <c r="B136" s="296"/>
      <c r="C136" s="296"/>
      <c r="D136" s="221">
        <v>4</v>
      </c>
      <c r="E136" s="297" t="s">
        <v>3829</v>
      </c>
      <c r="F136" s="298"/>
      <c r="I136"/>
      <c r="J136"/>
      <c r="K136"/>
      <c r="M136"/>
      <c r="N136"/>
      <c r="O136"/>
    </row>
    <row r="137" spans="1:15" ht="15.75" x14ac:dyDescent="0.25">
      <c r="A137" s="296">
        <v>2019</v>
      </c>
      <c r="B137" s="296"/>
      <c r="C137" s="296"/>
      <c r="D137" s="221">
        <v>5</v>
      </c>
      <c r="E137" s="297" t="s">
        <v>3829</v>
      </c>
      <c r="F137" s="298"/>
      <c r="I137"/>
      <c r="J137"/>
      <c r="K137"/>
      <c r="M137"/>
      <c r="N137"/>
      <c r="O137"/>
    </row>
    <row r="138" spans="1:15" ht="15.75" hidden="1" x14ac:dyDescent="0.25">
      <c r="A138" s="296" t="s">
        <v>3830</v>
      </c>
      <c r="B138" s="296"/>
      <c r="C138" s="296"/>
      <c r="D138" s="221">
        <v>6</v>
      </c>
      <c r="E138" s="297" t="s">
        <v>3831</v>
      </c>
      <c r="F138" s="298"/>
      <c r="I138" s="25" t="s">
        <v>14</v>
      </c>
      <c r="J138" s="240">
        <v>84</v>
      </c>
      <c r="K138"/>
      <c r="M138"/>
      <c r="N138"/>
      <c r="O138"/>
    </row>
    <row r="139" spans="1:15" ht="15.75" customHeight="1" x14ac:dyDescent="0.25">
      <c r="A139" s="296" t="s">
        <v>3832</v>
      </c>
      <c r="B139" s="296"/>
      <c r="C139" s="296"/>
      <c r="D139" s="221">
        <v>7</v>
      </c>
      <c r="E139" s="297" t="s">
        <v>3829</v>
      </c>
      <c r="F139" s="298"/>
      <c r="I139"/>
      <c r="J139"/>
      <c r="K139"/>
      <c r="M139"/>
      <c r="N139"/>
      <c r="O139"/>
    </row>
    <row r="140" spans="1:15" ht="15.75" customHeight="1" x14ac:dyDescent="0.25">
      <c r="A140" s="299" t="s">
        <v>3833</v>
      </c>
      <c r="B140" s="296"/>
      <c r="C140" s="296"/>
      <c r="D140" s="221">
        <v>8</v>
      </c>
      <c r="E140" s="297" t="s">
        <v>3834</v>
      </c>
      <c r="F140" s="298"/>
      <c r="I140"/>
      <c r="J140"/>
      <c r="K140"/>
      <c r="M140"/>
      <c r="N140"/>
      <c r="O140"/>
    </row>
    <row r="141" spans="1:15" ht="15.75" x14ac:dyDescent="0.25">
      <c r="A141" s="299" t="s">
        <v>3835</v>
      </c>
      <c r="B141" s="296"/>
      <c r="C141" s="296"/>
      <c r="D141" s="221">
        <v>9</v>
      </c>
      <c r="E141" s="297" t="s">
        <v>3865</v>
      </c>
      <c r="F141" s="298"/>
      <c r="I141"/>
      <c r="J141"/>
      <c r="K141"/>
      <c r="M141"/>
      <c r="N141"/>
      <c r="O141"/>
    </row>
    <row r="142" spans="1:15" ht="15.75" x14ac:dyDescent="0.25">
      <c r="A142" s="299" t="s">
        <v>3836</v>
      </c>
      <c r="B142" s="296"/>
      <c r="C142" s="296"/>
      <c r="D142" s="221">
        <v>10</v>
      </c>
      <c r="E142" s="297" t="s">
        <v>3865</v>
      </c>
      <c r="F142" s="298"/>
      <c r="I142"/>
      <c r="J142"/>
      <c r="K142"/>
      <c r="M142"/>
      <c r="N142"/>
      <c r="O142"/>
    </row>
    <row r="143" spans="1:15" ht="15.75" x14ac:dyDescent="0.25">
      <c r="A143" s="299" t="s">
        <v>3837</v>
      </c>
      <c r="B143" s="296"/>
      <c r="C143" s="296"/>
      <c r="D143" s="221">
        <v>11</v>
      </c>
      <c r="E143" s="297" t="s">
        <v>3865</v>
      </c>
      <c r="F143" s="298"/>
      <c r="I143"/>
      <c r="J143"/>
      <c r="K143"/>
      <c r="M143"/>
      <c r="N143"/>
      <c r="O143"/>
    </row>
    <row r="144" spans="1:15" ht="15.75" x14ac:dyDescent="0.25">
      <c r="A144" s="299" t="s">
        <v>3838</v>
      </c>
      <c r="B144" s="296"/>
      <c r="C144" s="296"/>
      <c r="D144" s="221">
        <v>12</v>
      </c>
      <c r="E144" s="297" t="s">
        <v>3865</v>
      </c>
      <c r="F144" s="298"/>
      <c r="I144"/>
      <c r="J144"/>
      <c r="K144"/>
      <c r="M144"/>
      <c r="N144"/>
      <c r="O144"/>
    </row>
    <row r="145" spans="1:15" ht="15.75" x14ac:dyDescent="0.25">
      <c r="A145" s="299" t="s">
        <v>3839</v>
      </c>
      <c r="B145" s="296"/>
      <c r="C145" s="296"/>
      <c r="D145" s="221">
        <v>13</v>
      </c>
      <c r="E145" s="297" t="s">
        <v>3865</v>
      </c>
      <c r="F145" s="298"/>
      <c r="M145"/>
      <c r="N145"/>
      <c r="O145"/>
    </row>
    <row r="146" spans="1:15" ht="15.75" x14ac:dyDescent="0.25">
      <c r="A146" s="296" t="s">
        <v>3840</v>
      </c>
      <c r="B146" s="296"/>
      <c r="C146" s="296"/>
      <c r="D146" s="221">
        <v>14</v>
      </c>
      <c r="E146" s="297" t="s">
        <v>3865</v>
      </c>
      <c r="F146" s="298"/>
      <c r="M146"/>
      <c r="N146"/>
      <c r="O146"/>
    </row>
    <row r="147" spans="1:15" ht="15" customHeight="1" x14ac:dyDescent="0.25">
      <c r="A147" s="296" t="s">
        <v>3841</v>
      </c>
      <c r="B147" s="296"/>
      <c r="C147" s="296"/>
      <c r="D147" s="221">
        <v>15</v>
      </c>
      <c r="E147" s="297" t="s">
        <v>3865</v>
      </c>
      <c r="F147" s="298"/>
    </row>
    <row r="148" spans="1:15" ht="15" customHeight="1" x14ac:dyDescent="0.25">
      <c r="A148" s="296" t="s">
        <v>3842</v>
      </c>
      <c r="B148" s="296"/>
      <c r="C148" s="296"/>
      <c r="D148" s="221">
        <v>16</v>
      </c>
      <c r="E148" s="297" t="s">
        <v>3865</v>
      </c>
      <c r="F148" s="298"/>
    </row>
    <row r="149" spans="1:15" ht="15.75" x14ac:dyDescent="0.25">
      <c r="A149" s="296" t="s">
        <v>3843</v>
      </c>
      <c r="B149" s="296"/>
      <c r="C149" s="296"/>
      <c r="D149" s="221">
        <v>17</v>
      </c>
      <c r="E149" s="297" t="s">
        <v>3865</v>
      </c>
      <c r="F149" s="298"/>
    </row>
    <row r="150" spans="1:15" ht="15.75" x14ac:dyDescent="0.25">
      <c r="A150" s="296" t="s">
        <v>3844</v>
      </c>
      <c r="B150" s="296"/>
      <c r="C150" s="296"/>
      <c r="D150" s="221">
        <v>18</v>
      </c>
      <c r="E150" s="297" t="s">
        <v>3865</v>
      </c>
      <c r="F150" s="298"/>
    </row>
    <row r="151" spans="1:15" ht="15.75" x14ac:dyDescent="0.25">
      <c r="A151" s="296" t="s">
        <v>3845</v>
      </c>
      <c r="B151" s="296"/>
      <c r="C151" s="296"/>
      <c r="D151" s="221">
        <v>19</v>
      </c>
      <c r="E151" s="297" t="s">
        <v>3865</v>
      </c>
      <c r="F151" s="298"/>
    </row>
    <row r="152" spans="1:15" ht="15.75" x14ac:dyDescent="0.25">
      <c r="A152" s="296" t="s">
        <v>3864</v>
      </c>
      <c r="B152" s="296"/>
      <c r="C152" s="296"/>
      <c r="D152" s="221">
        <v>19</v>
      </c>
      <c r="E152" s="297" t="s">
        <v>3865</v>
      </c>
      <c r="F152" s="298"/>
    </row>
  </sheetData>
  <autoFilter ref="A7:K152">
    <filterColumn colId="8">
      <filters blank="1">
        <filter val="CONSULTA"/>
        <filter val="CUMPLE"/>
        <filter val="Etiquetas de fila"/>
        <filter val="Total general"/>
      </filters>
    </filterColumn>
  </autoFilter>
  <mergeCells count="46">
    <mergeCell ref="A152:C152"/>
    <mergeCell ref="E152:F152"/>
    <mergeCell ref="A145:C145"/>
    <mergeCell ref="E145:F145"/>
    <mergeCell ref="A146:C146"/>
    <mergeCell ref="E146:F146"/>
    <mergeCell ref="A147:C147"/>
    <mergeCell ref="E147:F147"/>
    <mergeCell ref="A151:C151"/>
    <mergeCell ref="E151:F151"/>
    <mergeCell ref="A148:C148"/>
    <mergeCell ref="E148:F148"/>
    <mergeCell ref="A149:C149"/>
    <mergeCell ref="E149:F149"/>
    <mergeCell ref="A150:C150"/>
    <mergeCell ref="E150:F150"/>
    <mergeCell ref="A142:C142"/>
    <mergeCell ref="E142:F142"/>
    <mergeCell ref="A143:C143"/>
    <mergeCell ref="E143:F143"/>
    <mergeCell ref="A144:C144"/>
    <mergeCell ref="E144:F144"/>
    <mergeCell ref="A139:C139"/>
    <mergeCell ref="E139:F139"/>
    <mergeCell ref="A140:C140"/>
    <mergeCell ref="E140:F140"/>
    <mergeCell ref="A141:C141"/>
    <mergeCell ref="E141:F141"/>
    <mergeCell ref="A136:C136"/>
    <mergeCell ref="E136:F136"/>
    <mergeCell ref="A137:C137"/>
    <mergeCell ref="E137:F137"/>
    <mergeCell ref="A138:C138"/>
    <mergeCell ref="E138:F138"/>
    <mergeCell ref="A133:C133"/>
    <mergeCell ref="E133:F133"/>
    <mergeCell ref="A134:C134"/>
    <mergeCell ref="E134:F134"/>
    <mergeCell ref="A135:C135"/>
    <mergeCell ref="E135:F135"/>
    <mergeCell ref="A1:D3"/>
    <mergeCell ref="E1:I3"/>
    <mergeCell ref="A5:J5"/>
    <mergeCell ref="A131:F131"/>
    <mergeCell ref="A132:C132"/>
    <mergeCell ref="E132:F132"/>
  </mergeCells>
  <conditionalFormatting sqref="I8:I129">
    <cfRule type="cellIs" dxfId="5" priority="1" operator="equal">
      <formula>"NO CUMPLE"</formula>
    </cfRule>
    <cfRule type="cellIs" dxfId="4" priority="2" operator="equal">
      <formula>"PARCIAL"</formula>
    </cfRule>
    <cfRule type="cellIs" dxfId="3" priority="3" operator="equal">
      <formula>"CUMPLE"</formula>
    </cfRule>
  </conditionalFormatting>
  <dataValidations count="2">
    <dataValidation type="list" allowBlank="1" showInputMessage="1" showErrorMessage="1" sqref="I62 I81 I86:I98 I116:I118 I100:I101 I104:I114 I72:I79 I69 I60 I83:I84 I8:I57 I120:I129">
      <formula1>"CUMPLE,PARCIAL,NO CUMPLE,DEROGADA,CONSULTA"</formula1>
    </dataValidation>
    <dataValidation type="list" allowBlank="1" showInputMessage="1" showErrorMessage="1" sqref="I119 I70:I71 I85 I80 I63:I68 I99 I102:I103 I115 I82 I58:I59 I61">
      <formula1>"CUMPLE,PARCIAL,NO CUMPLE,DEROGADA"</formula1>
    </dataValidation>
  </dataValidations>
  <pageMargins left="0.7" right="0.7" top="0.75" bottom="0.75" header="0.3" footer="0.3"/>
  <pageSetup scale="91" orientation="portrait" horizontalDpi="4294967294" vertic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zoomScale="66" zoomScaleNormal="66" workbookViewId="0">
      <selection activeCell="J8" sqref="J8"/>
    </sheetView>
  </sheetViews>
  <sheetFormatPr baseColWidth="10" defaultRowHeight="15" x14ac:dyDescent="0.25"/>
  <cols>
    <col min="2" max="2" width="27.140625" customWidth="1"/>
    <col min="3" max="3" width="20" style="26" customWidth="1"/>
    <col min="4" max="4" width="31.42578125" bestFit="1" customWidth="1"/>
    <col min="5" max="5" width="80.28515625" customWidth="1"/>
    <col min="6" max="6" width="21.140625" style="26" customWidth="1"/>
    <col min="7" max="7" width="26.28515625" hidden="1" customWidth="1"/>
    <col min="8" max="8" width="110.5703125" hidden="1" customWidth="1"/>
    <col min="9" max="9" width="35.140625" customWidth="1"/>
    <col min="10" max="10" width="24.7109375" customWidth="1"/>
    <col min="11" max="11" width="34.28515625" bestFit="1" customWidth="1"/>
    <col min="15" max="15" width="28.7109375" bestFit="1" customWidth="1"/>
    <col min="16" max="16" width="29.5703125" customWidth="1"/>
    <col min="17" max="17" width="30.42578125" customWidth="1"/>
    <col min="19" max="19" width="21.140625" customWidth="1"/>
    <col min="20" max="20" width="29.42578125" bestFit="1" customWidth="1"/>
    <col min="21" max="21" width="26.85546875" bestFit="1" customWidth="1"/>
    <col min="23" max="23" width="29" bestFit="1" customWidth="1"/>
    <col min="24" max="24" width="44.5703125" customWidth="1"/>
    <col min="25" max="25" width="19.85546875" customWidth="1"/>
    <col min="27" max="27" width="24.140625" customWidth="1"/>
    <col min="28" max="28" width="24.85546875" customWidth="1"/>
    <col min="29" max="29" width="20.5703125" customWidth="1"/>
  </cols>
  <sheetData>
    <row r="1" spans="1:29" ht="24.75" customHeight="1" x14ac:dyDescent="0.25">
      <c r="A1" s="301"/>
      <c r="B1" s="301"/>
      <c r="C1" s="301"/>
      <c r="D1" s="301"/>
      <c r="E1" s="300" t="s">
        <v>1099</v>
      </c>
      <c r="F1" s="300"/>
      <c r="G1" s="300"/>
      <c r="H1" s="300"/>
      <c r="I1" s="300"/>
      <c r="J1" s="10" t="s">
        <v>137</v>
      </c>
      <c r="K1" s="11" t="s">
        <v>142</v>
      </c>
    </row>
    <row r="2" spans="1:29" ht="33" customHeight="1" x14ac:dyDescent="0.25">
      <c r="A2" s="301"/>
      <c r="B2" s="301"/>
      <c r="C2" s="301"/>
      <c r="D2" s="301"/>
      <c r="E2" s="300"/>
      <c r="F2" s="300"/>
      <c r="G2" s="300"/>
      <c r="H2" s="300"/>
      <c r="I2" s="300"/>
      <c r="J2" s="12" t="s">
        <v>138</v>
      </c>
      <c r="K2" s="14" t="s">
        <v>1333</v>
      </c>
    </row>
    <row r="3" spans="1:29" ht="40.5" customHeight="1" x14ac:dyDescent="0.25">
      <c r="A3" s="301"/>
      <c r="B3" s="301"/>
      <c r="C3" s="301"/>
      <c r="D3" s="301"/>
      <c r="E3" s="300"/>
      <c r="F3" s="300"/>
      <c r="G3" s="300"/>
      <c r="H3" s="300"/>
      <c r="I3" s="300"/>
      <c r="J3" s="13" t="s">
        <v>139</v>
      </c>
      <c r="K3" s="11" t="s">
        <v>1300</v>
      </c>
    </row>
    <row r="4" spans="1:29" ht="60" customHeight="1" x14ac:dyDescent="0.25">
      <c r="A4" s="302" t="s">
        <v>1098</v>
      </c>
      <c r="B4" s="302"/>
      <c r="C4" s="302"/>
      <c r="D4" s="302"/>
      <c r="E4" s="302"/>
      <c r="F4" s="302"/>
      <c r="G4" s="302"/>
      <c r="H4" s="302"/>
      <c r="I4" s="302"/>
      <c r="J4" s="302"/>
    </row>
    <row r="5" spans="1:29" ht="23.25" x14ac:dyDescent="0.25">
      <c r="A5" s="303" t="s">
        <v>1332</v>
      </c>
      <c r="B5" s="303" t="s">
        <v>1</v>
      </c>
      <c r="C5" s="303" t="s">
        <v>673</v>
      </c>
      <c r="D5" s="303" t="s">
        <v>674</v>
      </c>
      <c r="E5" s="303" t="s">
        <v>5</v>
      </c>
      <c r="F5" s="303" t="s">
        <v>675</v>
      </c>
      <c r="G5" s="303" t="s">
        <v>676</v>
      </c>
      <c r="H5" s="303" t="s">
        <v>677</v>
      </c>
      <c r="I5" s="28"/>
      <c r="J5" s="303" t="s">
        <v>1096</v>
      </c>
      <c r="K5" s="303" t="s">
        <v>1095</v>
      </c>
      <c r="O5" s="307" t="s">
        <v>1298</v>
      </c>
      <c r="P5" s="308"/>
      <c r="Q5" s="309"/>
      <c r="S5" s="307" t="s">
        <v>1299</v>
      </c>
      <c r="T5" s="308"/>
      <c r="U5" s="309"/>
      <c r="W5" s="305" t="s">
        <v>3858</v>
      </c>
      <c r="X5" s="306"/>
      <c r="Y5" s="306"/>
      <c r="AA5" s="305" t="s">
        <v>3867</v>
      </c>
      <c r="AB5" s="306"/>
      <c r="AC5" s="306"/>
    </row>
    <row r="6" spans="1:29" ht="139.5" customHeight="1" x14ac:dyDescent="0.25">
      <c r="A6" s="304"/>
      <c r="B6" s="304"/>
      <c r="C6" s="304"/>
      <c r="D6" s="304"/>
      <c r="E6" s="304"/>
      <c r="F6" s="304"/>
      <c r="G6" s="304"/>
      <c r="H6" s="304"/>
      <c r="I6" s="27" t="s">
        <v>1094</v>
      </c>
      <c r="J6" s="304"/>
      <c r="K6" s="304"/>
      <c r="O6" s="224" t="s">
        <v>790</v>
      </c>
      <c r="P6" s="39" t="s">
        <v>1169</v>
      </c>
      <c r="Q6" s="225" t="s">
        <v>1170</v>
      </c>
      <c r="S6" s="224" t="s">
        <v>790</v>
      </c>
      <c r="T6" s="39" t="s">
        <v>1169</v>
      </c>
      <c r="U6" s="225" t="s">
        <v>1170</v>
      </c>
      <c r="W6" s="236" t="s">
        <v>790</v>
      </c>
      <c r="X6" s="237" t="s">
        <v>3859</v>
      </c>
      <c r="Y6" s="225" t="s">
        <v>1170</v>
      </c>
      <c r="AA6" s="236" t="s">
        <v>790</v>
      </c>
      <c r="AB6" s="237" t="s">
        <v>3859</v>
      </c>
      <c r="AC6" s="225" t="s">
        <v>1170</v>
      </c>
    </row>
    <row r="7" spans="1:29" ht="162" x14ac:dyDescent="0.25">
      <c r="A7" s="101">
        <v>1</v>
      </c>
      <c r="B7" s="33" t="s">
        <v>754</v>
      </c>
      <c r="C7" s="34">
        <v>1974</v>
      </c>
      <c r="D7" s="33" t="s">
        <v>1068</v>
      </c>
      <c r="E7" s="35" t="s">
        <v>1067</v>
      </c>
      <c r="F7" s="33" t="s">
        <v>1066</v>
      </c>
      <c r="G7" s="36" t="s">
        <v>793</v>
      </c>
      <c r="H7" s="37" t="s">
        <v>1048</v>
      </c>
      <c r="I7" s="38" t="s">
        <v>1104</v>
      </c>
      <c r="J7" s="39" t="s">
        <v>14</v>
      </c>
      <c r="K7" s="39" t="s">
        <v>1237</v>
      </c>
      <c r="O7" s="30" t="s">
        <v>72</v>
      </c>
      <c r="P7" s="31">
        <v>4</v>
      </c>
      <c r="Q7" s="32">
        <f>GETPIVOTDATA("NIVEL DE CUMPLIMIENTO ",$O$6,"NIVEL DE CUMPLIMIENTO ","CONSULTA")/GETPIVOTDATA("NIVEL DE CUMPLIMIENTO ",$O$6)</f>
        <v>3.125E-2</v>
      </c>
      <c r="S7" s="30" t="s">
        <v>72</v>
      </c>
      <c r="T7" s="31">
        <v>6</v>
      </c>
      <c r="U7" s="32">
        <f>GETPIVOTDATA("NIVEL DE CUMPLIMIENTO ",$O$6,"NIVEL DE CUMPLIMIENTO ","CONSULTA")/GETPIVOTDATA("NIVEL DE CUMPLIMIENTO ",$O$6)</f>
        <v>3.125E-2</v>
      </c>
      <c r="W7" s="30" t="s">
        <v>72</v>
      </c>
      <c r="X7" s="30">
        <v>5</v>
      </c>
      <c r="Y7" s="32">
        <f>GETPIVOTDATA("NIVEL DE CUMPLIMIENTO ",$O$6,"NIVEL DE CUMPLIMIENTO ","CONSULTA")/GETPIVOTDATA("NIVEL DE CUMPLIMIENTO ",$O$6)</f>
        <v>3.125E-2</v>
      </c>
      <c r="AA7" s="30" t="s">
        <v>72</v>
      </c>
      <c r="AB7" s="30">
        <v>5</v>
      </c>
      <c r="AC7" s="32">
        <f>GETPIVOTDATA("NIVEL DE CUMPLIMIENTO ",$O$6,"NIVEL DE CUMPLIMIENTO ","CONSULTA")/GETPIVOTDATA("NIVEL DE CUMPLIMIENTO ",$O$6)</f>
        <v>3.125E-2</v>
      </c>
    </row>
    <row r="8" spans="1:29" ht="108" x14ac:dyDescent="0.25">
      <c r="A8" s="102">
        <v>2</v>
      </c>
      <c r="B8" s="33" t="s">
        <v>806</v>
      </c>
      <c r="C8" s="33">
        <v>1974</v>
      </c>
      <c r="D8" s="33" t="s">
        <v>805</v>
      </c>
      <c r="E8" s="40" t="s">
        <v>804</v>
      </c>
      <c r="F8" s="33" t="s">
        <v>803</v>
      </c>
      <c r="G8" s="36" t="s">
        <v>793</v>
      </c>
      <c r="H8" s="37" t="s">
        <v>802</v>
      </c>
      <c r="I8" s="37" t="s">
        <v>1109</v>
      </c>
      <c r="J8" s="39" t="s">
        <v>14</v>
      </c>
      <c r="K8" s="39" t="s">
        <v>1237</v>
      </c>
      <c r="O8" s="30" t="s">
        <v>14</v>
      </c>
      <c r="P8" s="31">
        <v>120</v>
      </c>
      <c r="Q8" s="32">
        <f>GETPIVOTDATA("NIVEL DE CUMPLIMIENTO ",$O$6,"NIVEL DE CUMPLIMIENTO ","CUMPLE")/GETPIVOTDATA("NIVEL DE CUMPLIMIENTO ",$O$6)</f>
        <v>0.9375</v>
      </c>
      <c r="S8" s="30" t="s">
        <v>14</v>
      </c>
      <c r="T8" s="31">
        <v>130</v>
      </c>
      <c r="U8" s="32">
        <f>GETPIVOTDATA("NIVEL DE CUMPLIMIENTO ",$O$6,"NIVEL DE CUMPLIMIENTO ","CUMPLE")/GETPIVOTDATA("NIVEL DE CUMPLIMIENTO ",$O$6)</f>
        <v>0.9375</v>
      </c>
      <c r="W8" s="30" t="s">
        <v>14</v>
      </c>
      <c r="X8" s="30">
        <v>133</v>
      </c>
      <c r="Y8" s="32">
        <f>GETPIVOTDATA("NIVEL DE CUMPLIMIENTO ",$O$6,"NIVEL DE CUMPLIMIENTO ","CUMPLE")/GETPIVOTDATA("NIVEL DE CUMPLIMIENTO ",$O$6)</f>
        <v>0.9375</v>
      </c>
      <c r="AA8" s="30" t="s">
        <v>14</v>
      </c>
      <c r="AB8" s="30">
        <v>133</v>
      </c>
      <c r="AC8" s="32">
        <f>GETPIVOTDATA("NIVEL DE CUMPLIMIENTO ",$O$6,"NIVEL DE CUMPLIMIENTO ","CUMPLE")/GETPIVOTDATA("NIVEL DE CUMPLIMIENTO ",$O$6)</f>
        <v>0.9375</v>
      </c>
    </row>
    <row r="9" spans="1:29" ht="126" x14ac:dyDescent="0.25">
      <c r="A9" s="101">
        <v>3</v>
      </c>
      <c r="B9" s="41" t="s">
        <v>988</v>
      </c>
      <c r="C9" s="41">
        <v>1978</v>
      </c>
      <c r="D9" s="41" t="s">
        <v>800</v>
      </c>
      <c r="E9" s="41" t="s">
        <v>987</v>
      </c>
      <c r="F9" s="41" t="s">
        <v>986</v>
      </c>
      <c r="G9" s="36" t="s">
        <v>981</v>
      </c>
      <c r="H9" s="42" t="s">
        <v>1247</v>
      </c>
      <c r="I9" s="42"/>
      <c r="J9" s="39" t="s">
        <v>14</v>
      </c>
      <c r="K9" s="39" t="s">
        <v>1237</v>
      </c>
      <c r="O9" s="30" t="s">
        <v>1130</v>
      </c>
      <c r="P9" s="31">
        <v>1</v>
      </c>
      <c r="Q9" s="32">
        <f>GETPIVOTDATA("NIVEL DE CUMPLIMIENTO ",$O$6,"NIVEL DE CUMPLIMIENTO ","CONSULTA")/GETPIVOTDATA("NIVEL DE CUMPLIMIENTO ",$O$6)</f>
        <v>3.125E-2</v>
      </c>
      <c r="S9" s="30" t="s">
        <v>1130</v>
      </c>
      <c r="T9" s="31">
        <v>1</v>
      </c>
      <c r="U9" s="32">
        <f>GETPIVOTDATA("NIVEL DE CUMPLIMIENTO ",$O$6,"NIVEL DE CUMPLIMIENTO ","CONSULTA")/GETPIVOTDATA("NIVEL DE CUMPLIMIENTO ",$O$6)</f>
        <v>3.125E-2</v>
      </c>
      <c r="W9" s="30" t="s">
        <v>1130</v>
      </c>
      <c r="X9" s="30">
        <v>1</v>
      </c>
      <c r="Y9" s="32">
        <f>GETPIVOTDATA("NIVEL DE CUMPLIMIENTO ",$O$6,"NIVEL DE CUMPLIMIENTO ","CONSULTA")/GETPIVOTDATA("NIVEL DE CUMPLIMIENTO ",$O$6)</f>
        <v>3.125E-2</v>
      </c>
      <c r="AA9" s="30" t="s">
        <v>1130</v>
      </c>
      <c r="AB9" s="30">
        <v>1</v>
      </c>
      <c r="AC9" s="32">
        <f>GETPIVOTDATA("NIVEL DE CUMPLIMIENTO ",$O$6,"NIVEL DE CUMPLIMIENTO ","CONSULTA")/GETPIVOTDATA("NIVEL DE CUMPLIMIENTO ",$O$6)</f>
        <v>3.125E-2</v>
      </c>
    </row>
    <row r="10" spans="1:29" ht="108" x14ac:dyDescent="0.25">
      <c r="A10" s="101">
        <v>4</v>
      </c>
      <c r="B10" s="41" t="s">
        <v>989</v>
      </c>
      <c r="C10" s="41">
        <v>1979</v>
      </c>
      <c r="D10" s="41" t="s">
        <v>751</v>
      </c>
      <c r="E10" s="41" t="s">
        <v>835</v>
      </c>
      <c r="F10" s="41">
        <v>69</v>
      </c>
      <c r="G10" s="36" t="s">
        <v>793</v>
      </c>
      <c r="H10" s="42" t="s">
        <v>990</v>
      </c>
      <c r="I10" s="42"/>
      <c r="J10" s="39" t="s">
        <v>14</v>
      </c>
      <c r="K10" s="39" t="s">
        <v>1237</v>
      </c>
      <c r="O10" s="30" t="s">
        <v>108</v>
      </c>
      <c r="P10" s="31">
        <v>3</v>
      </c>
      <c r="Q10" s="32">
        <f>GETPIVOTDATA("NIVEL DE CUMPLIMIENTO ",$O$6,"NIVEL DE CUMPLIMIENTO ","CONSULTA")/GETPIVOTDATA("NIVEL DE CUMPLIMIENTO ",$O$6)</f>
        <v>3.125E-2</v>
      </c>
      <c r="S10" s="30" t="s">
        <v>108</v>
      </c>
      <c r="T10" s="31">
        <v>3</v>
      </c>
      <c r="U10" s="32">
        <f>GETPIVOTDATA("NIVEL DE CUMPLIMIENTO ",$O$6,"NIVEL DE CUMPLIMIENTO ","CONSULTA")/GETPIVOTDATA("NIVEL DE CUMPLIMIENTO ",$O$6)</f>
        <v>3.125E-2</v>
      </c>
      <c r="W10" s="30" t="s">
        <v>108</v>
      </c>
      <c r="X10" s="30">
        <v>3</v>
      </c>
      <c r="Y10" s="32">
        <f>GETPIVOTDATA("NIVEL DE CUMPLIMIENTO ",$O$6,"NIVEL DE CUMPLIMIENTO ","CONSULTA")/GETPIVOTDATA("NIVEL DE CUMPLIMIENTO ",$O$6)</f>
        <v>3.125E-2</v>
      </c>
      <c r="AA10" s="30" t="s">
        <v>108</v>
      </c>
      <c r="AB10" s="30">
        <v>3</v>
      </c>
      <c r="AC10" s="32">
        <f>GETPIVOTDATA("NIVEL DE CUMPLIMIENTO ",$O$6,"NIVEL DE CUMPLIMIENTO ","CONSULTA")/GETPIVOTDATA("NIVEL DE CUMPLIMIENTO ",$O$6)</f>
        <v>3.125E-2</v>
      </c>
    </row>
    <row r="11" spans="1:29" ht="108" x14ac:dyDescent="0.25">
      <c r="A11" s="102">
        <v>5</v>
      </c>
      <c r="B11" s="43" t="s">
        <v>836</v>
      </c>
      <c r="C11" s="43">
        <v>1979</v>
      </c>
      <c r="D11" s="43" t="s">
        <v>751</v>
      </c>
      <c r="E11" s="43" t="s">
        <v>835</v>
      </c>
      <c r="F11" s="43">
        <v>527</v>
      </c>
      <c r="G11" s="44" t="s">
        <v>793</v>
      </c>
      <c r="H11" s="45" t="s">
        <v>1248</v>
      </c>
      <c r="I11" s="45"/>
      <c r="J11" s="39" t="s">
        <v>14</v>
      </c>
      <c r="K11" s="39" t="s">
        <v>1237</v>
      </c>
      <c r="O11" s="30" t="s">
        <v>791</v>
      </c>
      <c r="P11" s="31">
        <v>128</v>
      </c>
      <c r="Q11" s="29"/>
      <c r="S11" s="30" t="s">
        <v>791</v>
      </c>
      <c r="T11" s="31">
        <v>140</v>
      </c>
      <c r="U11" s="29"/>
      <c r="W11" s="30" t="s">
        <v>791</v>
      </c>
      <c r="X11" s="30">
        <v>142</v>
      </c>
      <c r="Y11" s="29"/>
      <c r="AA11" s="30" t="s">
        <v>791</v>
      </c>
      <c r="AB11" s="30">
        <v>142</v>
      </c>
      <c r="AC11" s="29"/>
    </row>
    <row r="12" spans="1:29" ht="108" x14ac:dyDescent="0.25">
      <c r="A12" s="101">
        <v>6</v>
      </c>
      <c r="B12" s="43" t="s">
        <v>955</v>
      </c>
      <c r="C12" s="43">
        <v>1983</v>
      </c>
      <c r="D12" s="43" t="s">
        <v>954</v>
      </c>
      <c r="E12" s="43" t="s">
        <v>953</v>
      </c>
      <c r="F12" s="46">
        <v>17</v>
      </c>
      <c r="G12" s="44" t="s">
        <v>793</v>
      </c>
      <c r="H12" s="47" t="s">
        <v>952</v>
      </c>
      <c r="I12" s="47" t="s">
        <v>1106</v>
      </c>
      <c r="J12" s="39" t="s">
        <v>14</v>
      </c>
      <c r="K12" s="39" t="s">
        <v>1237</v>
      </c>
    </row>
    <row r="13" spans="1:29" ht="60" customHeight="1" x14ac:dyDescent="0.25">
      <c r="A13" s="101">
        <v>7</v>
      </c>
      <c r="B13" s="48" t="s">
        <v>985</v>
      </c>
      <c r="C13" s="49">
        <v>1984</v>
      </c>
      <c r="D13" s="50" t="s">
        <v>1149</v>
      </c>
      <c r="E13" s="51" t="s">
        <v>1148</v>
      </c>
      <c r="F13" s="49" t="s">
        <v>1249</v>
      </c>
      <c r="G13" s="44"/>
      <c r="H13" s="50" t="s">
        <v>1150</v>
      </c>
      <c r="I13" s="52" t="s">
        <v>1104</v>
      </c>
      <c r="J13" s="39" t="s">
        <v>14</v>
      </c>
      <c r="K13" s="39" t="s">
        <v>1237</v>
      </c>
    </row>
    <row r="14" spans="1:29" ht="108" x14ac:dyDescent="0.25">
      <c r="A14" s="102">
        <v>8</v>
      </c>
      <c r="B14" s="43" t="s">
        <v>985</v>
      </c>
      <c r="C14" s="43">
        <v>1984</v>
      </c>
      <c r="D14" s="43" t="s">
        <v>800</v>
      </c>
      <c r="E14" s="43" t="s">
        <v>984</v>
      </c>
      <c r="F14" s="43" t="s">
        <v>983</v>
      </c>
      <c r="G14" s="44" t="s">
        <v>981</v>
      </c>
      <c r="H14" s="45" t="s">
        <v>982</v>
      </c>
      <c r="I14" s="45"/>
      <c r="J14" s="39" t="s">
        <v>14</v>
      </c>
      <c r="K14" s="39" t="s">
        <v>1237</v>
      </c>
    </row>
    <row r="15" spans="1:29" ht="108" x14ac:dyDescent="0.25">
      <c r="A15" s="101">
        <v>9</v>
      </c>
      <c r="B15" s="84" t="s">
        <v>910</v>
      </c>
      <c r="C15" s="49">
        <v>1986</v>
      </c>
      <c r="D15" s="39" t="s">
        <v>954</v>
      </c>
      <c r="E15" s="85" t="s">
        <v>1159</v>
      </c>
      <c r="F15" s="58" t="s">
        <v>1249</v>
      </c>
      <c r="G15" s="44"/>
      <c r="H15" s="85" t="s">
        <v>1159</v>
      </c>
      <c r="I15" s="53" t="s">
        <v>1162</v>
      </c>
      <c r="J15" s="39" t="s">
        <v>14</v>
      </c>
      <c r="K15" s="39" t="s">
        <v>1237</v>
      </c>
    </row>
    <row r="16" spans="1:29" ht="108" x14ac:dyDescent="0.25">
      <c r="A16" s="101">
        <v>10</v>
      </c>
      <c r="B16" s="54" t="s">
        <v>910</v>
      </c>
      <c r="C16" s="54">
        <v>1986</v>
      </c>
      <c r="D16" s="55" t="s">
        <v>909</v>
      </c>
      <c r="E16" s="56" t="s">
        <v>908</v>
      </c>
      <c r="F16" s="55" t="s">
        <v>907</v>
      </c>
      <c r="G16" s="44" t="s">
        <v>793</v>
      </c>
      <c r="H16" s="57" t="s">
        <v>903</v>
      </c>
      <c r="I16" s="57" t="s">
        <v>1102</v>
      </c>
      <c r="J16" s="39" t="s">
        <v>14</v>
      </c>
      <c r="K16" s="39" t="s">
        <v>1237</v>
      </c>
    </row>
    <row r="17" spans="1:11" ht="108" x14ac:dyDescent="0.25">
      <c r="A17" s="102">
        <v>11</v>
      </c>
      <c r="B17" s="48" t="s">
        <v>1101</v>
      </c>
      <c r="C17" s="58">
        <v>1991</v>
      </c>
      <c r="D17" s="44" t="s">
        <v>679</v>
      </c>
      <c r="E17" s="44" t="s">
        <v>745</v>
      </c>
      <c r="F17" s="58" t="s">
        <v>746</v>
      </c>
      <c r="G17" s="44" t="s">
        <v>793</v>
      </c>
      <c r="H17" s="53" t="s">
        <v>747</v>
      </c>
      <c r="I17" s="52" t="s">
        <v>1104</v>
      </c>
      <c r="J17" s="39" t="s">
        <v>14</v>
      </c>
      <c r="K17" s="39" t="s">
        <v>1237</v>
      </c>
    </row>
    <row r="18" spans="1:11" ht="162" x14ac:dyDescent="0.25">
      <c r="A18" s="101">
        <v>12</v>
      </c>
      <c r="B18" s="55" t="s">
        <v>1065</v>
      </c>
      <c r="C18" s="59">
        <v>1991</v>
      </c>
      <c r="D18" s="55" t="s">
        <v>1064</v>
      </c>
      <c r="E18" s="60" t="s">
        <v>1063</v>
      </c>
      <c r="F18" s="55" t="s">
        <v>1062</v>
      </c>
      <c r="G18" s="44" t="s">
        <v>793</v>
      </c>
      <c r="H18" s="57" t="s">
        <v>1048</v>
      </c>
      <c r="I18" s="52" t="s">
        <v>1104</v>
      </c>
      <c r="J18" s="39" t="s">
        <v>14</v>
      </c>
      <c r="K18" s="39" t="s">
        <v>1237</v>
      </c>
    </row>
    <row r="19" spans="1:11" ht="126" x14ac:dyDescent="0.25">
      <c r="A19" s="101">
        <v>13</v>
      </c>
      <c r="B19" s="55" t="s">
        <v>1065</v>
      </c>
      <c r="C19" s="55">
        <v>1991</v>
      </c>
      <c r="D19" s="55" t="s">
        <v>1215</v>
      </c>
      <c r="E19" s="55" t="s">
        <v>1216</v>
      </c>
      <c r="F19" s="55" t="s">
        <v>1213</v>
      </c>
      <c r="G19" s="90"/>
      <c r="H19" s="55" t="s">
        <v>1214</v>
      </c>
      <c r="I19" s="55" t="s">
        <v>1242</v>
      </c>
      <c r="J19" s="39" t="s">
        <v>14</v>
      </c>
      <c r="K19" s="39" t="s">
        <v>1237</v>
      </c>
    </row>
    <row r="20" spans="1:11" ht="108" x14ac:dyDescent="0.25">
      <c r="A20" s="102">
        <v>14</v>
      </c>
      <c r="B20" s="55" t="s">
        <v>1171</v>
      </c>
      <c r="C20" s="55">
        <v>1992</v>
      </c>
      <c r="D20" s="55" t="s">
        <v>751</v>
      </c>
      <c r="E20" s="61" t="s">
        <v>1172</v>
      </c>
      <c r="F20" s="55" t="s">
        <v>1173</v>
      </c>
      <c r="G20" s="86"/>
      <c r="H20" s="57" t="s">
        <v>1174</v>
      </c>
      <c r="I20" s="57" t="s">
        <v>1113</v>
      </c>
      <c r="J20" s="39" t="s">
        <v>108</v>
      </c>
      <c r="K20" s="39" t="s">
        <v>1237</v>
      </c>
    </row>
    <row r="21" spans="1:11" ht="108" x14ac:dyDescent="0.25">
      <c r="A21" s="101">
        <v>15</v>
      </c>
      <c r="B21" s="55" t="s">
        <v>1193</v>
      </c>
      <c r="C21" s="55">
        <v>1992</v>
      </c>
      <c r="D21" s="55" t="s">
        <v>1196</v>
      </c>
      <c r="E21" s="55" t="s">
        <v>1197</v>
      </c>
      <c r="F21" s="55" t="s">
        <v>1198</v>
      </c>
      <c r="G21" s="55"/>
      <c r="H21" s="55" t="s">
        <v>1194</v>
      </c>
      <c r="I21" s="55" t="s">
        <v>1195</v>
      </c>
      <c r="J21" s="39" t="s">
        <v>14</v>
      </c>
      <c r="K21" s="39" t="s">
        <v>1237</v>
      </c>
    </row>
    <row r="22" spans="1:11" ht="144" x14ac:dyDescent="0.25">
      <c r="A22" s="101">
        <v>16</v>
      </c>
      <c r="B22" s="55" t="s">
        <v>1061</v>
      </c>
      <c r="C22" s="59">
        <v>1994</v>
      </c>
      <c r="D22" s="55" t="s">
        <v>794</v>
      </c>
      <c r="E22" s="60" t="s">
        <v>1060</v>
      </c>
      <c r="F22" s="55" t="s">
        <v>1059</v>
      </c>
      <c r="G22" s="44" t="s">
        <v>793</v>
      </c>
      <c r="H22" s="57" t="s">
        <v>1058</v>
      </c>
      <c r="I22" s="52" t="s">
        <v>1104</v>
      </c>
      <c r="J22" s="39" t="s">
        <v>14</v>
      </c>
      <c r="K22" s="39" t="s">
        <v>1237</v>
      </c>
    </row>
    <row r="23" spans="1:11" ht="108" x14ac:dyDescent="0.25">
      <c r="A23" s="102">
        <v>17</v>
      </c>
      <c r="B23" s="84" t="s">
        <v>1188</v>
      </c>
      <c r="C23" s="84">
        <v>1994</v>
      </c>
      <c r="D23" s="84" t="s">
        <v>1189</v>
      </c>
      <c r="E23" s="39" t="s">
        <v>1190</v>
      </c>
      <c r="F23" s="84" t="s">
        <v>1250</v>
      </c>
      <c r="G23" s="84"/>
      <c r="H23" s="39" t="s">
        <v>1191</v>
      </c>
      <c r="I23" s="53" t="s">
        <v>1102</v>
      </c>
      <c r="J23" s="39" t="s">
        <v>14</v>
      </c>
      <c r="K23" s="39" t="s">
        <v>1237</v>
      </c>
    </row>
    <row r="24" spans="1:11" ht="108" x14ac:dyDescent="0.25">
      <c r="A24" s="101">
        <v>18</v>
      </c>
      <c r="B24" s="84" t="s">
        <v>1163</v>
      </c>
      <c r="C24" s="62">
        <v>1995</v>
      </c>
      <c r="D24" s="50" t="s">
        <v>959</v>
      </c>
      <c r="E24" s="85" t="s">
        <v>1164</v>
      </c>
      <c r="F24" s="58" t="s">
        <v>1249</v>
      </c>
      <c r="G24" s="44"/>
      <c r="H24" s="85" t="s">
        <v>1165</v>
      </c>
      <c r="I24" s="53" t="s">
        <v>1167</v>
      </c>
      <c r="J24" s="39" t="s">
        <v>14</v>
      </c>
      <c r="K24" s="39" t="s">
        <v>1237</v>
      </c>
    </row>
    <row r="25" spans="1:11" ht="36" x14ac:dyDescent="0.25">
      <c r="A25" s="101">
        <v>19</v>
      </c>
      <c r="B25" s="84" t="s">
        <v>1156</v>
      </c>
      <c r="C25" s="49">
        <v>1996</v>
      </c>
      <c r="D25" s="39" t="s">
        <v>1157</v>
      </c>
      <c r="E25" s="85" t="s">
        <v>1158</v>
      </c>
      <c r="F25" s="58" t="s">
        <v>1249</v>
      </c>
      <c r="G25" s="44"/>
      <c r="H25" s="85" t="s">
        <v>1158</v>
      </c>
      <c r="I25" s="52" t="s">
        <v>1160</v>
      </c>
      <c r="J25" s="39" t="s">
        <v>14</v>
      </c>
      <c r="K25" s="39" t="s">
        <v>1161</v>
      </c>
    </row>
    <row r="26" spans="1:11" ht="108" x14ac:dyDescent="0.25">
      <c r="A26" s="102">
        <v>20</v>
      </c>
      <c r="B26" s="84" t="s">
        <v>195</v>
      </c>
      <c r="C26" s="49">
        <v>1996</v>
      </c>
      <c r="D26" s="39" t="s">
        <v>954</v>
      </c>
      <c r="E26" s="85" t="s">
        <v>196</v>
      </c>
      <c r="F26" s="58" t="s">
        <v>1249</v>
      </c>
      <c r="G26" s="44"/>
      <c r="H26" s="85" t="s">
        <v>196</v>
      </c>
      <c r="I26" s="53" t="s">
        <v>1162</v>
      </c>
      <c r="J26" s="39" t="s">
        <v>14</v>
      </c>
      <c r="K26" s="39" t="s">
        <v>1237</v>
      </c>
    </row>
    <row r="27" spans="1:11" ht="108" x14ac:dyDescent="0.25">
      <c r="A27" s="101">
        <v>21</v>
      </c>
      <c r="B27" s="39" t="s">
        <v>1179</v>
      </c>
      <c r="C27" s="84">
        <v>1996</v>
      </c>
      <c r="D27" s="84" t="s">
        <v>954</v>
      </c>
      <c r="E27" s="53" t="s">
        <v>1180</v>
      </c>
      <c r="F27" s="84" t="s">
        <v>1250</v>
      </c>
      <c r="G27" s="86"/>
      <c r="H27" s="85" t="s">
        <v>1182</v>
      </c>
      <c r="I27" s="53" t="s">
        <v>1102</v>
      </c>
      <c r="J27" s="39" t="s">
        <v>14</v>
      </c>
      <c r="K27" s="39" t="s">
        <v>1237</v>
      </c>
    </row>
    <row r="28" spans="1:11" ht="108" x14ac:dyDescent="0.25">
      <c r="A28" s="101">
        <v>22</v>
      </c>
      <c r="B28" s="43" t="s">
        <v>980</v>
      </c>
      <c r="C28" s="43">
        <v>1997</v>
      </c>
      <c r="D28" s="43" t="s">
        <v>751</v>
      </c>
      <c r="E28" s="43" t="s">
        <v>979</v>
      </c>
      <c r="F28" s="43" t="s">
        <v>978</v>
      </c>
      <c r="G28" s="44" t="s">
        <v>793</v>
      </c>
      <c r="H28" s="45" t="s">
        <v>977</v>
      </c>
      <c r="I28" s="45" t="s">
        <v>1104</v>
      </c>
      <c r="J28" s="39" t="s">
        <v>14</v>
      </c>
      <c r="K28" s="39" t="s">
        <v>1237</v>
      </c>
    </row>
    <row r="29" spans="1:11" ht="108" x14ac:dyDescent="0.25">
      <c r="A29" s="102">
        <v>23</v>
      </c>
      <c r="B29" s="43" t="s">
        <v>976</v>
      </c>
      <c r="C29" s="43">
        <v>1997</v>
      </c>
      <c r="D29" s="43" t="s">
        <v>800</v>
      </c>
      <c r="E29" s="43" t="s">
        <v>975</v>
      </c>
      <c r="F29" s="43">
        <v>2</v>
      </c>
      <c r="G29" s="44" t="s">
        <v>793</v>
      </c>
      <c r="H29" s="45" t="s">
        <v>974</v>
      </c>
      <c r="I29" s="45" t="s">
        <v>1104</v>
      </c>
      <c r="J29" s="39" t="s">
        <v>14</v>
      </c>
      <c r="K29" s="39" t="s">
        <v>1237</v>
      </c>
    </row>
    <row r="30" spans="1:11" ht="108" x14ac:dyDescent="0.25">
      <c r="A30" s="101">
        <v>24</v>
      </c>
      <c r="B30" s="43" t="s">
        <v>928</v>
      </c>
      <c r="C30" s="226">
        <v>1997</v>
      </c>
      <c r="D30" s="46" t="s">
        <v>796</v>
      </c>
      <c r="E30" s="43" t="s">
        <v>957</v>
      </c>
      <c r="F30" s="46">
        <v>3</v>
      </c>
      <c r="G30" s="44" t="s">
        <v>793</v>
      </c>
      <c r="H30" s="47" t="s">
        <v>956</v>
      </c>
      <c r="I30" s="63" t="s">
        <v>1105</v>
      </c>
      <c r="J30" s="39" t="s">
        <v>14</v>
      </c>
      <c r="K30" s="39" t="s">
        <v>1237</v>
      </c>
    </row>
    <row r="31" spans="1:11" ht="108" x14ac:dyDescent="0.25">
      <c r="A31" s="101">
        <v>25</v>
      </c>
      <c r="B31" s="55" t="s">
        <v>931</v>
      </c>
      <c r="C31" s="55">
        <v>1997</v>
      </c>
      <c r="D31" s="55" t="s">
        <v>890</v>
      </c>
      <c r="E31" s="64" t="s">
        <v>930</v>
      </c>
      <c r="F31" s="55" t="s">
        <v>929</v>
      </c>
      <c r="G31" s="44" t="s">
        <v>793</v>
      </c>
      <c r="H31" s="57" t="s">
        <v>920</v>
      </c>
      <c r="I31" s="57"/>
      <c r="J31" s="39" t="s">
        <v>14</v>
      </c>
      <c r="K31" s="39" t="s">
        <v>1237</v>
      </c>
    </row>
    <row r="32" spans="1:11" ht="108" x14ac:dyDescent="0.25">
      <c r="A32" s="102">
        <v>26</v>
      </c>
      <c r="B32" s="55" t="s">
        <v>928</v>
      </c>
      <c r="C32" s="55">
        <v>1997</v>
      </c>
      <c r="D32" s="55"/>
      <c r="E32" s="64" t="s">
        <v>927</v>
      </c>
      <c r="F32" s="55" t="s">
        <v>587</v>
      </c>
      <c r="G32" s="44" t="s">
        <v>793</v>
      </c>
      <c r="H32" s="57" t="s">
        <v>918</v>
      </c>
      <c r="I32" s="57"/>
      <c r="J32" s="39" t="s">
        <v>14</v>
      </c>
      <c r="K32" s="39" t="s">
        <v>1237</v>
      </c>
    </row>
    <row r="33" spans="1:11" ht="108" x14ac:dyDescent="0.25">
      <c r="A33" s="101">
        <v>27</v>
      </c>
      <c r="B33" s="46" t="s">
        <v>828</v>
      </c>
      <c r="C33" s="46">
        <v>1997</v>
      </c>
      <c r="D33" s="43" t="s">
        <v>751</v>
      </c>
      <c r="E33" s="43"/>
      <c r="F33" s="46">
        <v>99</v>
      </c>
      <c r="G33" s="44" t="s">
        <v>793</v>
      </c>
      <c r="H33" s="63" t="s">
        <v>829</v>
      </c>
      <c r="I33" s="63"/>
      <c r="J33" s="39" t="s">
        <v>14</v>
      </c>
      <c r="K33" s="39" t="s">
        <v>1237</v>
      </c>
    </row>
    <row r="34" spans="1:11" ht="126" x14ac:dyDescent="0.25">
      <c r="A34" s="101">
        <v>28</v>
      </c>
      <c r="B34" s="55" t="s">
        <v>844</v>
      </c>
      <c r="C34" s="55">
        <v>1998</v>
      </c>
      <c r="D34" s="55" t="s">
        <v>796</v>
      </c>
      <c r="E34" s="64" t="s">
        <v>843</v>
      </c>
      <c r="F34" s="55" t="s">
        <v>1250</v>
      </c>
      <c r="G34" s="44" t="s">
        <v>807</v>
      </c>
      <c r="H34" s="57" t="s">
        <v>842</v>
      </c>
      <c r="I34" s="53" t="s">
        <v>1102</v>
      </c>
      <c r="J34" s="39" t="s">
        <v>14</v>
      </c>
      <c r="K34" s="39" t="s">
        <v>1237</v>
      </c>
    </row>
    <row r="35" spans="1:11" ht="108" x14ac:dyDescent="0.25">
      <c r="A35" s="102">
        <v>29</v>
      </c>
      <c r="B35" s="46" t="s">
        <v>1047</v>
      </c>
      <c r="C35" s="46">
        <v>1999</v>
      </c>
      <c r="D35" s="43" t="s">
        <v>751</v>
      </c>
      <c r="E35" s="43" t="s">
        <v>1046</v>
      </c>
      <c r="F35" s="46">
        <v>4</v>
      </c>
      <c r="G35" s="44" t="s">
        <v>793</v>
      </c>
      <c r="H35" s="63" t="s">
        <v>1045</v>
      </c>
      <c r="I35" s="63" t="s">
        <v>1102</v>
      </c>
      <c r="J35" s="39" t="s">
        <v>14</v>
      </c>
      <c r="K35" s="39" t="s">
        <v>1237</v>
      </c>
    </row>
    <row r="36" spans="1:11" ht="108" x14ac:dyDescent="0.25">
      <c r="A36" s="101">
        <v>30</v>
      </c>
      <c r="B36" s="86" t="s">
        <v>1183</v>
      </c>
      <c r="C36" s="87">
        <v>1999</v>
      </c>
      <c r="D36" s="55" t="s">
        <v>1184</v>
      </c>
      <c r="E36" s="88" t="s">
        <v>1185</v>
      </c>
      <c r="F36" s="84" t="s">
        <v>1250</v>
      </c>
      <c r="G36" s="86"/>
      <c r="H36" s="89" t="s">
        <v>1186</v>
      </c>
      <c r="I36" s="88" t="s">
        <v>1187</v>
      </c>
      <c r="J36" s="39" t="s">
        <v>14</v>
      </c>
      <c r="K36" s="39" t="s">
        <v>1237</v>
      </c>
    </row>
    <row r="37" spans="1:11" ht="409.5" x14ac:dyDescent="0.25">
      <c r="A37" s="101">
        <v>31</v>
      </c>
      <c r="B37" s="43" t="s">
        <v>889</v>
      </c>
      <c r="C37" s="43">
        <v>2000</v>
      </c>
      <c r="D37" s="43" t="s">
        <v>885</v>
      </c>
      <c r="E37" s="43" t="s">
        <v>888</v>
      </c>
      <c r="F37" s="43" t="s">
        <v>887</v>
      </c>
      <c r="G37" s="44" t="s">
        <v>793</v>
      </c>
      <c r="H37" s="45" t="s">
        <v>1251</v>
      </c>
      <c r="I37" s="45"/>
      <c r="J37" s="39" t="s">
        <v>14</v>
      </c>
      <c r="K37" s="39" t="s">
        <v>1237</v>
      </c>
    </row>
    <row r="38" spans="1:11" ht="108" x14ac:dyDescent="0.25">
      <c r="A38" s="102">
        <v>32</v>
      </c>
      <c r="B38" s="55" t="s">
        <v>1203</v>
      </c>
      <c r="C38" s="55">
        <v>2000</v>
      </c>
      <c r="D38" s="55" t="s">
        <v>1196</v>
      </c>
      <c r="E38" s="55" t="s">
        <v>1204</v>
      </c>
      <c r="F38" s="55" t="s">
        <v>1205</v>
      </c>
      <c r="G38" s="90"/>
      <c r="H38" s="55" t="s">
        <v>1265</v>
      </c>
      <c r="I38" s="55" t="s">
        <v>1195</v>
      </c>
      <c r="J38" s="39" t="s">
        <v>14</v>
      </c>
      <c r="K38" s="39" t="s">
        <v>1237</v>
      </c>
    </row>
    <row r="39" spans="1:11" ht="108" x14ac:dyDescent="0.25">
      <c r="A39" s="101">
        <v>33</v>
      </c>
      <c r="B39" s="46" t="s">
        <v>1044</v>
      </c>
      <c r="C39" s="46">
        <v>2001</v>
      </c>
      <c r="D39" s="43" t="s">
        <v>751</v>
      </c>
      <c r="E39" s="43" t="s">
        <v>1043</v>
      </c>
      <c r="F39" s="46">
        <v>1</v>
      </c>
      <c r="G39" s="44" t="s">
        <v>1033</v>
      </c>
      <c r="H39" s="63" t="s">
        <v>1042</v>
      </c>
      <c r="I39" s="63"/>
      <c r="J39" s="39" t="s">
        <v>14</v>
      </c>
      <c r="K39" s="39" t="s">
        <v>1237</v>
      </c>
    </row>
    <row r="40" spans="1:11" ht="315" customHeight="1" x14ac:dyDescent="0.25">
      <c r="A40" s="101">
        <v>34</v>
      </c>
      <c r="B40" s="48" t="s">
        <v>1069</v>
      </c>
      <c r="C40" s="49">
        <v>2002</v>
      </c>
      <c r="D40" s="50" t="s">
        <v>749</v>
      </c>
      <c r="E40" s="51" t="s">
        <v>699</v>
      </c>
      <c r="F40" s="49" t="s">
        <v>1250</v>
      </c>
      <c r="G40" s="44" t="s">
        <v>807</v>
      </c>
      <c r="H40" s="50" t="s">
        <v>1252</v>
      </c>
      <c r="I40" s="53" t="s">
        <v>1102</v>
      </c>
      <c r="J40" s="39" t="s">
        <v>14</v>
      </c>
      <c r="K40" s="39" t="s">
        <v>1237</v>
      </c>
    </row>
    <row r="41" spans="1:11" ht="108" x14ac:dyDescent="0.25">
      <c r="A41" s="102">
        <v>35</v>
      </c>
      <c r="B41" s="55" t="s">
        <v>926</v>
      </c>
      <c r="C41" s="55">
        <v>2002</v>
      </c>
      <c r="D41" s="65"/>
      <c r="E41" s="64" t="s">
        <v>925</v>
      </c>
      <c r="F41" s="55" t="s">
        <v>924</v>
      </c>
      <c r="G41" s="44" t="s">
        <v>793</v>
      </c>
      <c r="H41" s="57" t="s">
        <v>918</v>
      </c>
      <c r="I41" s="57"/>
      <c r="J41" s="39" t="s">
        <v>14</v>
      </c>
      <c r="K41" s="39" t="s">
        <v>1237</v>
      </c>
    </row>
    <row r="42" spans="1:11" ht="108" x14ac:dyDescent="0.25">
      <c r="A42" s="101">
        <v>36</v>
      </c>
      <c r="B42" s="43" t="s">
        <v>886</v>
      </c>
      <c r="C42" s="43">
        <v>2002</v>
      </c>
      <c r="D42" s="43" t="s">
        <v>885</v>
      </c>
      <c r="E42" s="43" t="s">
        <v>884</v>
      </c>
      <c r="F42" s="43" t="s">
        <v>810</v>
      </c>
      <c r="G42" s="44" t="s">
        <v>793</v>
      </c>
      <c r="H42" s="45" t="s">
        <v>1253</v>
      </c>
      <c r="I42" s="45"/>
      <c r="J42" s="39" t="s">
        <v>14</v>
      </c>
      <c r="K42" s="39" t="s">
        <v>1237</v>
      </c>
    </row>
    <row r="43" spans="1:11" ht="108" x14ac:dyDescent="0.25">
      <c r="A43" s="101">
        <v>37</v>
      </c>
      <c r="B43" s="43" t="s">
        <v>883</v>
      </c>
      <c r="C43" s="43">
        <v>2002</v>
      </c>
      <c r="D43" s="43" t="s">
        <v>882</v>
      </c>
      <c r="E43" s="43" t="s">
        <v>881</v>
      </c>
      <c r="F43" s="43" t="s">
        <v>880</v>
      </c>
      <c r="G43" s="44" t="s">
        <v>793</v>
      </c>
      <c r="H43" s="45" t="s">
        <v>879</v>
      </c>
      <c r="I43" s="45"/>
      <c r="J43" s="39" t="s">
        <v>14</v>
      </c>
      <c r="K43" s="39" t="s">
        <v>1237</v>
      </c>
    </row>
    <row r="44" spans="1:11" ht="409.5" x14ac:dyDescent="0.25">
      <c r="A44" s="102">
        <v>38</v>
      </c>
      <c r="B44" s="43" t="s">
        <v>755</v>
      </c>
      <c r="C44" s="43">
        <v>2002</v>
      </c>
      <c r="D44" s="43" t="s">
        <v>52</v>
      </c>
      <c r="E44" s="43" t="s">
        <v>878</v>
      </c>
      <c r="F44" s="43">
        <v>11</v>
      </c>
      <c r="G44" s="44" t="s">
        <v>807</v>
      </c>
      <c r="H44" s="45" t="s">
        <v>1254</v>
      </c>
      <c r="I44" s="53" t="s">
        <v>1102</v>
      </c>
      <c r="J44" s="39" t="s">
        <v>14</v>
      </c>
      <c r="K44" s="39" t="s">
        <v>1237</v>
      </c>
    </row>
    <row r="45" spans="1:11" ht="409.5" x14ac:dyDescent="0.25">
      <c r="A45" s="101">
        <v>39</v>
      </c>
      <c r="B45" s="43" t="s">
        <v>755</v>
      </c>
      <c r="C45" s="43">
        <v>2002</v>
      </c>
      <c r="D45" s="43" t="s">
        <v>52</v>
      </c>
      <c r="E45" s="43" t="s">
        <v>878</v>
      </c>
      <c r="F45" s="43">
        <v>11</v>
      </c>
      <c r="G45" s="44" t="s">
        <v>807</v>
      </c>
      <c r="H45" s="45" t="s">
        <v>877</v>
      </c>
      <c r="I45" s="53" t="s">
        <v>1102</v>
      </c>
      <c r="J45" s="39" t="s">
        <v>14</v>
      </c>
      <c r="K45" s="39" t="s">
        <v>1237</v>
      </c>
    </row>
    <row r="46" spans="1:11" ht="216" x14ac:dyDescent="0.25">
      <c r="A46" s="101">
        <v>40</v>
      </c>
      <c r="B46" s="55" t="s">
        <v>809</v>
      </c>
      <c r="C46" s="55">
        <v>2002</v>
      </c>
      <c r="D46" s="55" t="s">
        <v>800</v>
      </c>
      <c r="E46" s="64" t="s">
        <v>1255</v>
      </c>
      <c r="F46" s="55" t="s">
        <v>808</v>
      </c>
      <c r="G46" s="44" t="s">
        <v>807</v>
      </c>
      <c r="H46" s="57" t="s">
        <v>1103</v>
      </c>
      <c r="I46" s="53" t="s">
        <v>1102</v>
      </c>
      <c r="J46" s="39" t="s">
        <v>14</v>
      </c>
      <c r="K46" s="39" t="s">
        <v>1237</v>
      </c>
    </row>
    <row r="47" spans="1:11" ht="252" x14ac:dyDescent="0.25">
      <c r="A47" s="102">
        <v>41</v>
      </c>
      <c r="B47" s="55" t="s">
        <v>1057</v>
      </c>
      <c r="C47" s="59">
        <v>2003</v>
      </c>
      <c r="D47" s="55" t="s">
        <v>796</v>
      </c>
      <c r="E47" s="60" t="s">
        <v>1056</v>
      </c>
      <c r="F47" s="55" t="s">
        <v>1055</v>
      </c>
      <c r="G47" s="44" t="s">
        <v>793</v>
      </c>
      <c r="H47" s="57" t="s">
        <v>1048</v>
      </c>
      <c r="I47" s="52" t="s">
        <v>1104</v>
      </c>
      <c r="J47" s="39" t="s">
        <v>14</v>
      </c>
      <c r="K47" s="39" t="s">
        <v>1237</v>
      </c>
    </row>
    <row r="48" spans="1:11" ht="126" x14ac:dyDescent="0.25">
      <c r="A48" s="101">
        <v>42</v>
      </c>
      <c r="B48" s="43" t="s">
        <v>973</v>
      </c>
      <c r="C48" s="43">
        <v>2003</v>
      </c>
      <c r="D48" s="43" t="s">
        <v>800</v>
      </c>
      <c r="E48" s="43" t="s">
        <v>972</v>
      </c>
      <c r="F48" s="43" t="s">
        <v>971</v>
      </c>
      <c r="G48" s="44" t="s">
        <v>793</v>
      </c>
      <c r="H48" s="45" t="s">
        <v>1256</v>
      </c>
      <c r="I48" s="45" t="s">
        <v>1110</v>
      </c>
      <c r="J48" s="39" t="s">
        <v>14</v>
      </c>
      <c r="K48" s="39" t="s">
        <v>1237</v>
      </c>
    </row>
    <row r="49" spans="1:11" ht="108" x14ac:dyDescent="0.25">
      <c r="A49" s="101">
        <v>43</v>
      </c>
      <c r="B49" s="55" t="s">
        <v>923</v>
      </c>
      <c r="C49" s="55">
        <v>2003</v>
      </c>
      <c r="D49" s="55" t="s">
        <v>890</v>
      </c>
      <c r="E49" s="64" t="s">
        <v>922</v>
      </c>
      <c r="F49" s="55" t="s">
        <v>921</v>
      </c>
      <c r="G49" s="44" t="s">
        <v>793</v>
      </c>
      <c r="H49" s="57" t="s">
        <v>920</v>
      </c>
      <c r="I49" s="57" t="s">
        <v>1117</v>
      </c>
      <c r="J49" s="39" t="s">
        <v>14</v>
      </c>
      <c r="K49" s="39" t="s">
        <v>1237</v>
      </c>
    </row>
    <row r="50" spans="1:11" ht="108" x14ac:dyDescent="0.25">
      <c r="A50" s="102">
        <v>44</v>
      </c>
      <c r="B50" s="54" t="s">
        <v>906</v>
      </c>
      <c r="C50" s="54">
        <v>2003</v>
      </c>
      <c r="D50" s="55" t="s">
        <v>794</v>
      </c>
      <c r="E50" s="61" t="s">
        <v>905</v>
      </c>
      <c r="F50" s="55" t="s">
        <v>904</v>
      </c>
      <c r="G50" s="44" t="s">
        <v>793</v>
      </c>
      <c r="H50" s="57" t="s">
        <v>903</v>
      </c>
      <c r="I50" s="57" t="s">
        <v>1181</v>
      </c>
      <c r="J50" s="39" t="s">
        <v>14</v>
      </c>
      <c r="K50" s="39" t="s">
        <v>1237</v>
      </c>
    </row>
    <row r="51" spans="1:11" ht="108" x14ac:dyDescent="0.25">
      <c r="A51" s="101">
        <v>45</v>
      </c>
      <c r="B51" s="55" t="s">
        <v>1207</v>
      </c>
      <c r="C51" s="55">
        <v>2003</v>
      </c>
      <c r="D51" s="55" t="s">
        <v>684</v>
      </c>
      <c r="E51" s="55" t="s">
        <v>1266</v>
      </c>
      <c r="F51" s="55" t="s">
        <v>1267</v>
      </c>
      <c r="G51" s="90"/>
      <c r="H51" s="55" t="s">
        <v>1210</v>
      </c>
      <c r="I51" s="53" t="s">
        <v>1102</v>
      </c>
      <c r="J51" s="39" t="s">
        <v>20</v>
      </c>
      <c r="K51" s="39" t="s">
        <v>1237</v>
      </c>
    </row>
    <row r="52" spans="1:11" ht="360" x14ac:dyDescent="0.25">
      <c r="A52" s="101">
        <v>46</v>
      </c>
      <c r="B52" s="49" t="s">
        <v>1134</v>
      </c>
      <c r="C52" s="49">
        <v>2005</v>
      </c>
      <c r="D52" s="49" t="s">
        <v>959</v>
      </c>
      <c r="E52" s="49" t="s">
        <v>1135</v>
      </c>
      <c r="F52" s="49" t="s">
        <v>1137</v>
      </c>
      <c r="G52" s="49"/>
      <c r="H52" s="50" t="s">
        <v>1138</v>
      </c>
      <c r="I52" s="49" t="s">
        <v>1136</v>
      </c>
      <c r="J52" s="39" t="s">
        <v>14</v>
      </c>
      <c r="K52" s="39" t="s">
        <v>1237</v>
      </c>
    </row>
    <row r="53" spans="1:11" ht="108" x14ac:dyDescent="0.25">
      <c r="A53" s="102">
        <v>47</v>
      </c>
      <c r="B53" s="55" t="s">
        <v>1054</v>
      </c>
      <c r="C53" s="59">
        <v>2005</v>
      </c>
      <c r="D53" s="55" t="s">
        <v>796</v>
      </c>
      <c r="E53" s="60" t="s">
        <v>1053</v>
      </c>
      <c r="F53" s="55" t="s">
        <v>1052</v>
      </c>
      <c r="G53" s="44" t="s">
        <v>793</v>
      </c>
      <c r="H53" s="57" t="s">
        <v>1048</v>
      </c>
      <c r="I53" s="52" t="s">
        <v>1104</v>
      </c>
      <c r="J53" s="39" t="s">
        <v>14</v>
      </c>
      <c r="K53" s="39" t="s">
        <v>1237</v>
      </c>
    </row>
    <row r="54" spans="1:11" ht="162" x14ac:dyDescent="0.25">
      <c r="A54" s="101">
        <v>48</v>
      </c>
      <c r="B54" s="55" t="s">
        <v>859</v>
      </c>
      <c r="C54" s="55">
        <v>2005</v>
      </c>
      <c r="D54" s="55" t="s">
        <v>796</v>
      </c>
      <c r="E54" s="64" t="s">
        <v>858</v>
      </c>
      <c r="F54" s="55" t="s">
        <v>857</v>
      </c>
      <c r="G54" s="44" t="s">
        <v>807</v>
      </c>
      <c r="H54" s="57" t="s">
        <v>853</v>
      </c>
      <c r="I54" s="53" t="s">
        <v>1102</v>
      </c>
      <c r="J54" s="39" t="s">
        <v>14</v>
      </c>
      <c r="K54" s="39" t="s">
        <v>1237</v>
      </c>
    </row>
    <row r="55" spans="1:11" ht="162" x14ac:dyDescent="0.25">
      <c r="A55" s="101">
        <v>49</v>
      </c>
      <c r="B55" s="55" t="s">
        <v>827</v>
      </c>
      <c r="C55" s="55">
        <v>2005</v>
      </c>
      <c r="D55" s="65"/>
      <c r="E55" s="64" t="s">
        <v>826</v>
      </c>
      <c r="F55" s="55" t="s">
        <v>825</v>
      </c>
      <c r="G55" s="44" t="s">
        <v>793</v>
      </c>
      <c r="H55" s="57" t="s">
        <v>824</v>
      </c>
      <c r="I55" s="57" t="s">
        <v>1113</v>
      </c>
      <c r="J55" s="39" t="s">
        <v>14</v>
      </c>
      <c r="K55" s="39" t="s">
        <v>1237</v>
      </c>
    </row>
    <row r="56" spans="1:11" ht="108" x14ac:dyDescent="0.25">
      <c r="A56" s="102">
        <v>50</v>
      </c>
      <c r="B56" s="44" t="s">
        <v>1093</v>
      </c>
      <c r="C56" s="46">
        <v>2006</v>
      </c>
      <c r="D56" s="44" t="s">
        <v>700</v>
      </c>
      <c r="E56" s="44" t="s">
        <v>701</v>
      </c>
      <c r="F56" s="46" t="s">
        <v>702</v>
      </c>
      <c r="G56" s="44" t="s">
        <v>807</v>
      </c>
      <c r="H56" s="63" t="s">
        <v>703</v>
      </c>
      <c r="I56" s="53" t="s">
        <v>1102</v>
      </c>
      <c r="J56" s="39" t="s">
        <v>14</v>
      </c>
      <c r="K56" s="39" t="s">
        <v>1237</v>
      </c>
    </row>
    <row r="57" spans="1:11" ht="126" x14ac:dyDescent="0.25">
      <c r="A57" s="101">
        <v>51</v>
      </c>
      <c r="B57" s="84" t="s">
        <v>760</v>
      </c>
      <c r="C57" s="49">
        <v>2006</v>
      </c>
      <c r="D57" s="50" t="s">
        <v>749</v>
      </c>
      <c r="E57" s="85" t="s">
        <v>761</v>
      </c>
      <c r="F57" s="58" t="s">
        <v>1249</v>
      </c>
      <c r="G57" s="44"/>
      <c r="H57" s="85" t="s">
        <v>1166</v>
      </c>
      <c r="I57" s="53" t="s">
        <v>1168</v>
      </c>
      <c r="J57" s="39" t="s">
        <v>14</v>
      </c>
      <c r="K57" s="39" t="s">
        <v>1238</v>
      </c>
    </row>
    <row r="58" spans="1:11" ht="66" customHeight="1" x14ac:dyDescent="0.25">
      <c r="A58" s="101">
        <v>52</v>
      </c>
      <c r="B58" s="48" t="s">
        <v>1072</v>
      </c>
      <c r="C58" s="49">
        <v>2006</v>
      </c>
      <c r="D58" s="50" t="s">
        <v>749</v>
      </c>
      <c r="E58" s="50" t="s">
        <v>761</v>
      </c>
      <c r="F58" s="49" t="s">
        <v>1071</v>
      </c>
      <c r="G58" s="44" t="s">
        <v>1033</v>
      </c>
      <c r="H58" s="50" t="s">
        <v>1070</v>
      </c>
      <c r="I58" s="52" t="s">
        <v>1104</v>
      </c>
      <c r="J58" s="39" t="s">
        <v>14</v>
      </c>
      <c r="K58" s="39" t="s">
        <v>1237</v>
      </c>
    </row>
    <row r="59" spans="1:11" ht="108" x14ac:dyDescent="0.25">
      <c r="A59" s="102">
        <v>53</v>
      </c>
      <c r="B59" s="43" t="s">
        <v>760</v>
      </c>
      <c r="C59" s="43">
        <v>2006</v>
      </c>
      <c r="D59" s="46" t="s">
        <v>796</v>
      </c>
      <c r="E59" s="43" t="s">
        <v>761</v>
      </c>
      <c r="F59" s="46">
        <v>27</v>
      </c>
      <c r="G59" s="44" t="s">
        <v>793</v>
      </c>
      <c r="H59" s="47" t="s">
        <v>951</v>
      </c>
      <c r="I59" s="47" t="s">
        <v>1106</v>
      </c>
      <c r="J59" s="39" t="s">
        <v>14</v>
      </c>
      <c r="K59" s="39" t="s">
        <v>1237</v>
      </c>
    </row>
    <row r="60" spans="1:11" ht="108" x14ac:dyDescent="0.25">
      <c r="A60" s="101">
        <v>54</v>
      </c>
      <c r="B60" s="55" t="s">
        <v>817</v>
      </c>
      <c r="C60" s="55">
        <v>2006</v>
      </c>
      <c r="D60" s="55" t="s">
        <v>794</v>
      </c>
      <c r="E60" s="61" t="s">
        <v>816</v>
      </c>
      <c r="F60" s="55" t="s">
        <v>815</v>
      </c>
      <c r="G60" s="44" t="s">
        <v>793</v>
      </c>
      <c r="H60" s="57" t="s">
        <v>814</v>
      </c>
      <c r="I60" s="57" t="s">
        <v>1119</v>
      </c>
      <c r="J60" s="39" t="s">
        <v>14</v>
      </c>
      <c r="K60" s="39" t="s">
        <v>1237</v>
      </c>
    </row>
    <row r="61" spans="1:11" ht="108" x14ac:dyDescent="0.25">
      <c r="A61" s="101">
        <v>55</v>
      </c>
      <c r="B61" s="58" t="s">
        <v>1074</v>
      </c>
      <c r="C61" s="49">
        <v>2007</v>
      </c>
      <c r="D61" s="50" t="s">
        <v>757</v>
      </c>
      <c r="E61" s="50" t="s">
        <v>759</v>
      </c>
      <c r="F61" s="58" t="s">
        <v>1249</v>
      </c>
      <c r="G61" s="44" t="s">
        <v>1033</v>
      </c>
      <c r="H61" s="50" t="s">
        <v>1073</v>
      </c>
      <c r="I61" s="52" t="s">
        <v>1104</v>
      </c>
      <c r="J61" s="39" t="s">
        <v>14</v>
      </c>
      <c r="K61" s="39" t="s">
        <v>1237</v>
      </c>
    </row>
    <row r="62" spans="1:11" ht="108" x14ac:dyDescent="0.25">
      <c r="A62" s="102">
        <v>56</v>
      </c>
      <c r="B62" s="43" t="s">
        <v>970</v>
      </c>
      <c r="C62" s="43">
        <v>2007</v>
      </c>
      <c r="D62" s="43" t="s">
        <v>800</v>
      </c>
      <c r="E62" s="43" t="s">
        <v>969</v>
      </c>
      <c r="F62" s="43">
        <v>10</v>
      </c>
      <c r="G62" s="44" t="s">
        <v>793</v>
      </c>
      <c r="H62" s="45" t="s">
        <v>968</v>
      </c>
      <c r="I62" s="45" t="s">
        <v>1111</v>
      </c>
      <c r="J62" s="39" t="s">
        <v>14</v>
      </c>
      <c r="K62" s="39" t="s">
        <v>1237</v>
      </c>
    </row>
    <row r="63" spans="1:11" ht="108" x14ac:dyDescent="0.25">
      <c r="A63" s="101">
        <v>57</v>
      </c>
      <c r="B63" s="55" t="s">
        <v>902</v>
      </c>
      <c r="C63" s="55">
        <v>2007</v>
      </c>
      <c r="D63" s="55" t="s">
        <v>796</v>
      </c>
      <c r="E63" s="64" t="s">
        <v>901</v>
      </c>
      <c r="F63" s="55" t="s">
        <v>900</v>
      </c>
      <c r="G63" s="44" t="s">
        <v>793</v>
      </c>
      <c r="H63" s="57" t="s">
        <v>899</v>
      </c>
      <c r="I63" s="57" t="s">
        <v>1118</v>
      </c>
      <c r="J63" s="39" t="s">
        <v>14</v>
      </c>
      <c r="K63" s="39" t="s">
        <v>1237</v>
      </c>
    </row>
    <row r="64" spans="1:11" ht="108" x14ac:dyDescent="0.25">
      <c r="A64" s="101">
        <v>58</v>
      </c>
      <c r="B64" s="55" t="s">
        <v>856</v>
      </c>
      <c r="C64" s="55">
        <v>2007</v>
      </c>
      <c r="D64" s="55" t="s">
        <v>818</v>
      </c>
      <c r="E64" s="61" t="s">
        <v>855</v>
      </c>
      <c r="F64" s="55" t="s">
        <v>854</v>
      </c>
      <c r="G64" s="44" t="s">
        <v>807</v>
      </c>
      <c r="H64" s="57" t="s">
        <v>853</v>
      </c>
      <c r="I64" s="53" t="s">
        <v>1102</v>
      </c>
      <c r="J64" s="39" t="s">
        <v>14</v>
      </c>
      <c r="K64" s="39" t="s">
        <v>1237</v>
      </c>
    </row>
    <row r="65" spans="1:11" ht="108" x14ac:dyDescent="0.25">
      <c r="A65" s="102">
        <v>59</v>
      </c>
      <c r="B65" s="55" t="s">
        <v>752</v>
      </c>
      <c r="C65" s="55">
        <v>2007</v>
      </c>
      <c r="D65" s="55" t="s">
        <v>841</v>
      </c>
      <c r="E65" s="61" t="s">
        <v>840</v>
      </c>
      <c r="F65" s="55" t="s">
        <v>1250</v>
      </c>
      <c r="G65" s="44" t="s">
        <v>807</v>
      </c>
      <c r="H65" s="57" t="s">
        <v>839</v>
      </c>
      <c r="I65" s="53" t="s">
        <v>1102</v>
      </c>
      <c r="J65" s="39" t="s">
        <v>14</v>
      </c>
      <c r="K65" s="39" t="s">
        <v>1237</v>
      </c>
    </row>
    <row r="66" spans="1:11" ht="288" x14ac:dyDescent="0.25">
      <c r="A66" s="101">
        <v>60</v>
      </c>
      <c r="B66" s="55" t="s">
        <v>752</v>
      </c>
      <c r="C66" s="55">
        <v>2007</v>
      </c>
      <c r="D66" s="55" t="s">
        <v>796</v>
      </c>
      <c r="E66" s="64" t="s">
        <v>838</v>
      </c>
      <c r="F66" s="55" t="s">
        <v>1250</v>
      </c>
      <c r="G66" s="44" t="s">
        <v>807</v>
      </c>
      <c r="H66" s="57" t="s">
        <v>837</v>
      </c>
      <c r="I66" s="53" t="s">
        <v>1102</v>
      </c>
      <c r="J66" s="39" t="s">
        <v>14</v>
      </c>
      <c r="K66" s="39" t="s">
        <v>1237</v>
      </c>
    </row>
    <row r="67" spans="1:11" ht="108" x14ac:dyDescent="0.25">
      <c r="A67" s="101">
        <v>61</v>
      </c>
      <c r="B67" s="48" t="s">
        <v>1076</v>
      </c>
      <c r="C67" s="49">
        <v>2008</v>
      </c>
      <c r="D67" s="50" t="s">
        <v>757</v>
      </c>
      <c r="E67" s="50" t="s">
        <v>758</v>
      </c>
      <c r="F67" s="49" t="s">
        <v>1075</v>
      </c>
      <c r="G67" s="44" t="s">
        <v>807</v>
      </c>
      <c r="H67" s="50" t="s">
        <v>1073</v>
      </c>
      <c r="I67" s="53" t="s">
        <v>1102</v>
      </c>
      <c r="J67" s="39" t="s">
        <v>14</v>
      </c>
      <c r="K67" s="39" t="s">
        <v>1237</v>
      </c>
    </row>
    <row r="68" spans="1:11" ht="108" x14ac:dyDescent="0.25">
      <c r="A68" s="102">
        <v>62</v>
      </c>
      <c r="B68" s="48" t="s">
        <v>1144</v>
      </c>
      <c r="C68" s="49">
        <v>2008</v>
      </c>
      <c r="D68" s="50" t="s">
        <v>1146</v>
      </c>
      <c r="E68" s="51" t="s">
        <v>1145</v>
      </c>
      <c r="F68" s="49" t="s">
        <v>1250</v>
      </c>
      <c r="G68" s="44"/>
      <c r="H68" s="50" t="s">
        <v>1147</v>
      </c>
      <c r="I68" s="52" t="s">
        <v>1104</v>
      </c>
      <c r="J68" s="39" t="s">
        <v>14</v>
      </c>
      <c r="K68" s="39" t="s">
        <v>1237</v>
      </c>
    </row>
    <row r="69" spans="1:11" ht="48" customHeight="1" x14ac:dyDescent="0.25">
      <c r="A69" s="101">
        <v>63</v>
      </c>
      <c r="B69" s="54" t="s">
        <v>1051</v>
      </c>
      <c r="C69" s="66">
        <v>2008</v>
      </c>
      <c r="D69" s="55" t="s">
        <v>919</v>
      </c>
      <c r="E69" s="67" t="s">
        <v>1050</v>
      </c>
      <c r="F69" s="55" t="s">
        <v>1049</v>
      </c>
      <c r="G69" s="44" t="s">
        <v>793</v>
      </c>
      <c r="H69" s="57" t="s">
        <v>1048</v>
      </c>
      <c r="I69" s="52" t="s">
        <v>1104</v>
      </c>
      <c r="J69" s="39" t="s">
        <v>14</v>
      </c>
      <c r="K69" s="39" t="s">
        <v>1237</v>
      </c>
    </row>
    <row r="70" spans="1:11" ht="108" x14ac:dyDescent="0.25">
      <c r="A70" s="101">
        <v>64</v>
      </c>
      <c r="B70" s="43" t="s">
        <v>950</v>
      </c>
      <c r="C70" s="43">
        <v>2008</v>
      </c>
      <c r="D70" s="46" t="s">
        <v>796</v>
      </c>
      <c r="E70" s="43" t="s">
        <v>949</v>
      </c>
      <c r="F70" s="43" t="s">
        <v>948</v>
      </c>
      <c r="G70" s="44" t="s">
        <v>793</v>
      </c>
      <c r="H70" s="47" t="s">
        <v>947</v>
      </c>
      <c r="I70" s="63" t="s">
        <v>1105</v>
      </c>
      <c r="J70" s="39" t="s">
        <v>14</v>
      </c>
      <c r="K70" s="39" t="s">
        <v>1237</v>
      </c>
    </row>
    <row r="71" spans="1:11" ht="144" x14ac:dyDescent="0.25">
      <c r="A71" s="102">
        <v>65</v>
      </c>
      <c r="B71" s="43" t="s">
        <v>756</v>
      </c>
      <c r="C71" s="43">
        <v>2008</v>
      </c>
      <c r="D71" s="43" t="s">
        <v>751</v>
      </c>
      <c r="E71" s="43" t="s">
        <v>873</v>
      </c>
      <c r="F71" s="43" t="s">
        <v>872</v>
      </c>
      <c r="G71" s="44" t="s">
        <v>807</v>
      </c>
      <c r="H71" s="45" t="s">
        <v>1257</v>
      </c>
      <c r="I71" s="53" t="s">
        <v>1102</v>
      </c>
      <c r="J71" s="39" t="s">
        <v>14</v>
      </c>
      <c r="K71" s="39" t="s">
        <v>1237</v>
      </c>
    </row>
    <row r="72" spans="1:11" ht="126" x14ac:dyDescent="0.25">
      <c r="A72" s="101">
        <v>66</v>
      </c>
      <c r="B72" s="49" t="s">
        <v>1131</v>
      </c>
      <c r="C72" s="49">
        <v>2009</v>
      </c>
      <c r="D72" s="49" t="s">
        <v>959</v>
      </c>
      <c r="E72" s="49" t="s">
        <v>1132</v>
      </c>
      <c r="F72" s="49" t="s">
        <v>1249</v>
      </c>
      <c r="G72" s="49"/>
      <c r="H72" s="49" t="s">
        <v>1132</v>
      </c>
      <c r="I72" s="49" t="s">
        <v>1133</v>
      </c>
      <c r="J72" s="39" t="s">
        <v>14</v>
      </c>
      <c r="K72" s="39" t="s">
        <v>1239</v>
      </c>
    </row>
    <row r="73" spans="1:11" ht="108" x14ac:dyDescent="0.25">
      <c r="A73" s="101">
        <v>67</v>
      </c>
      <c r="B73" s="50" t="s">
        <v>1085</v>
      </c>
      <c r="C73" s="49">
        <v>2009</v>
      </c>
      <c r="D73" s="44" t="s">
        <v>1084</v>
      </c>
      <c r="E73" s="44" t="s">
        <v>1083</v>
      </c>
      <c r="F73" s="49" t="s">
        <v>1250</v>
      </c>
      <c r="G73" s="44" t="s">
        <v>807</v>
      </c>
      <c r="H73" s="50" t="s">
        <v>1082</v>
      </c>
      <c r="I73" s="53" t="s">
        <v>1102</v>
      </c>
      <c r="J73" s="39" t="s">
        <v>14</v>
      </c>
      <c r="K73" s="39" t="s">
        <v>1237</v>
      </c>
    </row>
    <row r="74" spans="1:11" ht="118.5" customHeight="1" x14ac:dyDescent="0.25">
      <c r="A74" s="102">
        <v>68</v>
      </c>
      <c r="B74" s="43" t="s">
        <v>876</v>
      </c>
      <c r="C74" s="43">
        <v>2009</v>
      </c>
      <c r="D74" s="43" t="s">
        <v>749</v>
      </c>
      <c r="E74" s="43" t="s">
        <v>875</v>
      </c>
      <c r="F74" s="43" t="s">
        <v>810</v>
      </c>
      <c r="G74" s="44" t="s">
        <v>807</v>
      </c>
      <c r="H74" s="45" t="s">
        <v>874</v>
      </c>
      <c r="I74" s="53" t="s">
        <v>1102</v>
      </c>
      <c r="J74" s="39" t="s">
        <v>14</v>
      </c>
      <c r="K74" s="39" t="s">
        <v>1237</v>
      </c>
    </row>
    <row r="75" spans="1:11" ht="132" customHeight="1" x14ac:dyDescent="0.25">
      <c r="A75" s="101">
        <v>69</v>
      </c>
      <c r="B75" s="43" t="s">
        <v>871</v>
      </c>
      <c r="C75" s="43">
        <v>2009</v>
      </c>
      <c r="D75" s="43" t="s">
        <v>749</v>
      </c>
      <c r="E75" s="43" t="s">
        <v>870</v>
      </c>
      <c r="F75" s="43" t="s">
        <v>869</v>
      </c>
      <c r="G75" s="44" t="s">
        <v>807</v>
      </c>
      <c r="H75" s="45" t="s">
        <v>868</v>
      </c>
      <c r="I75" s="53" t="s">
        <v>1102</v>
      </c>
      <c r="J75" s="39" t="s">
        <v>14</v>
      </c>
      <c r="K75" s="39" t="s">
        <v>1237</v>
      </c>
    </row>
    <row r="76" spans="1:11" ht="108" x14ac:dyDescent="0.25">
      <c r="A76" s="101">
        <v>70</v>
      </c>
      <c r="B76" s="48" t="s">
        <v>1151</v>
      </c>
      <c r="C76" s="49">
        <v>2010</v>
      </c>
      <c r="D76" s="50" t="s">
        <v>749</v>
      </c>
      <c r="E76" s="50" t="s">
        <v>1152</v>
      </c>
      <c r="F76" s="58" t="s">
        <v>1250</v>
      </c>
      <c r="G76" s="44"/>
      <c r="H76" s="50" t="s">
        <v>1153</v>
      </c>
      <c r="I76" s="52" t="s">
        <v>1104</v>
      </c>
      <c r="J76" s="39" t="s">
        <v>14</v>
      </c>
      <c r="K76" s="39" t="s">
        <v>1237</v>
      </c>
    </row>
    <row r="77" spans="1:11" ht="108" x14ac:dyDescent="0.25">
      <c r="A77" s="102">
        <v>71</v>
      </c>
      <c r="B77" s="43" t="s">
        <v>1041</v>
      </c>
      <c r="C77" s="46">
        <v>2010</v>
      </c>
      <c r="D77" s="43" t="s">
        <v>757</v>
      </c>
      <c r="E77" s="43" t="s">
        <v>1040</v>
      </c>
      <c r="F77" s="68" t="s">
        <v>810</v>
      </c>
      <c r="G77" s="44" t="s">
        <v>1033</v>
      </c>
      <c r="H77" s="45" t="s">
        <v>1039</v>
      </c>
      <c r="I77" s="52" t="s">
        <v>1104</v>
      </c>
      <c r="J77" s="39" t="s">
        <v>14</v>
      </c>
      <c r="K77" s="39" t="s">
        <v>1237</v>
      </c>
    </row>
    <row r="78" spans="1:11" ht="108" x14ac:dyDescent="0.25">
      <c r="A78" s="101">
        <v>72</v>
      </c>
      <c r="B78" s="43" t="s">
        <v>946</v>
      </c>
      <c r="C78" s="43">
        <v>2010</v>
      </c>
      <c r="D78" s="50" t="s">
        <v>749</v>
      </c>
      <c r="E78" s="43" t="s">
        <v>945</v>
      </c>
      <c r="F78" s="46" t="s">
        <v>810</v>
      </c>
      <c r="G78" s="44" t="s">
        <v>793</v>
      </c>
      <c r="H78" s="47" t="s">
        <v>944</v>
      </c>
      <c r="I78" s="63" t="s">
        <v>1271</v>
      </c>
      <c r="J78" s="39" t="s">
        <v>14</v>
      </c>
      <c r="K78" s="39" t="s">
        <v>1237</v>
      </c>
    </row>
    <row r="79" spans="1:11" ht="99" customHeight="1" x14ac:dyDescent="0.25">
      <c r="A79" s="101">
        <v>73</v>
      </c>
      <c r="B79" s="55" t="s">
        <v>753</v>
      </c>
      <c r="C79" s="55">
        <v>2010</v>
      </c>
      <c r="D79" s="50" t="s">
        <v>749</v>
      </c>
      <c r="E79" s="64" t="s">
        <v>894</v>
      </c>
      <c r="F79" s="55" t="s">
        <v>892</v>
      </c>
      <c r="G79" s="44" t="s">
        <v>793</v>
      </c>
      <c r="H79" s="69" t="s">
        <v>893</v>
      </c>
      <c r="I79" s="57" t="s">
        <v>1115</v>
      </c>
      <c r="J79" s="39" t="s">
        <v>14</v>
      </c>
      <c r="K79" s="39" t="s">
        <v>1237</v>
      </c>
    </row>
    <row r="80" spans="1:11" ht="126" x14ac:dyDescent="0.25">
      <c r="A80" s="102">
        <v>74</v>
      </c>
      <c r="B80" s="55" t="s">
        <v>748</v>
      </c>
      <c r="C80" s="55">
        <v>2010</v>
      </c>
      <c r="D80" s="50" t="s">
        <v>749</v>
      </c>
      <c r="E80" s="64" t="s">
        <v>893</v>
      </c>
      <c r="F80" s="55" t="s">
        <v>892</v>
      </c>
      <c r="G80" s="44" t="s">
        <v>793</v>
      </c>
      <c r="H80" s="69" t="s">
        <v>893</v>
      </c>
      <c r="I80" s="57" t="s">
        <v>1115</v>
      </c>
      <c r="J80" s="39" t="s">
        <v>14</v>
      </c>
      <c r="K80" s="39" t="s">
        <v>1237</v>
      </c>
    </row>
    <row r="81" spans="1:11" ht="54" x14ac:dyDescent="0.25">
      <c r="A81" s="101">
        <v>75</v>
      </c>
      <c r="B81" s="55" t="s">
        <v>1140</v>
      </c>
      <c r="C81" s="55">
        <v>2010</v>
      </c>
      <c r="D81" s="55" t="s">
        <v>1141</v>
      </c>
      <c r="E81" s="64" t="s">
        <v>1142</v>
      </c>
      <c r="F81" s="55" t="s">
        <v>1250</v>
      </c>
      <c r="G81" s="44"/>
      <c r="H81" s="57" t="s">
        <v>1142</v>
      </c>
      <c r="I81" s="53" t="s">
        <v>1143</v>
      </c>
      <c r="J81" s="39" t="s">
        <v>14</v>
      </c>
      <c r="K81" s="39"/>
    </row>
    <row r="82" spans="1:11" ht="108" x14ac:dyDescent="0.25">
      <c r="A82" s="101">
        <v>76</v>
      </c>
      <c r="B82" s="43" t="s">
        <v>1038</v>
      </c>
      <c r="C82" s="46">
        <v>2011</v>
      </c>
      <c r="D82" s="43" t="s">
        <v>823</v>
      </c>
      <c r="E82" s="43" t="s">
        <v>1037</v>
      </c>
      <c r="F82" s="46" t="s">
        <v>810</v>
      </c>
      <c r="G82" s="44" t="s">
        <v>793</v>
      </c>
      <c r="H82" s="45" t="s">
        <v>1036</v>
      </c>
      <c r="I82" s="45" t="s">
        <v>1110</v>
      </c>
      <c r="J82" s="39" t="s">
        <v>14</v>
      </c>
      <c r="K82" s="39" t="s">
        <v>1237</v>
      </c>
    </row>
    <row r="83" spans="1:11" ht="108" x14ac:dyDescent="0.25">
      <c r="A83" s="102">
        <v>77</v>
      </c>
      <c r="B83" s="55" t="s">
        <v>1175</v>
      </c>
      <c r="C83" s="55">
        <v>2011</v>
      </c>
      <c r="D83" s="55" t="s">
        <v>1176</v>
      </c>
      <c r="E83" s="88" t="s">
        <v>1177</v>
      </c>
      <c r="F83" s="55" t="s">
        <v>1250</v>
      </c>
      <c r="G83" s="86"/>
      <c r="H83" s="57" t="s">
        <v>1178</v>
      </c>
      <c r="I83" s="57" t="s">
        <v>1113</v>
      </c>
      <c r="J83" s="39" t="s">
        <v>108</v>
      </c>
      <c r="K83" s="39" t="s">
        <v>1237</v>
      </c>
    </row>
    <row r="84" spans="1:11" ht="108" x14ac:dyDescent="0.25">
      <c r="A84" s="101">
        <v>78</v>
      </c>
      <c r="B84" s="92" t="s">
        <v>1273</v>
      </c>
      <c r="C84" s="58">
        <v>2011</v>
      </c>
      <c r="D84" s="44" t="s">
        <v>1244</v>
      </c>
      <c r="E84" s="80" t="s">
        <v>1274</v>
      </c>
      <c r="F84" s="55" t="s">
        <v>1250</v>
      </c>
      <c r="G84" s="44"/>
      <c r="H84" s="52" t="s">
        <v>1276</v>
      </c>
      <c r="I84" s="52" t="s">
        <v>1277</v>
      </c>
      <c r="J84" s="39" t="s">
        <v>72</v>
      </c>
      <c r="K84" s="39" t="s">
        <v>1237</v>
      </c>
    </row>
    <row r="85" spans="1:11" ht="49.5" customHeight="1" x14ac:dyDescent="0.25">
      <c r="A85" s="101">
        <v>79</v>
      </c>
      <c r="B85" s="55" t="s">
        <v>1199</v>
      </c>
      <c r="C85" s="55">
        <v>2011</v>
      </c>
      <c r="D85" s="55" t="s">
        <v>684</v>
      </c>
      <c r="E85" s="55" t="s">
        <v>1201</v>
      </c>
      <c r="F85" s="55" t="s">
        <v>1200</v>
      </c>
      <c r="G85" s="90"/>
      <c r="H85" s="55" t="s">
        <v>1201</v>
      </c>
      <c r="I85" s="55" t="s">
        <v>1202</v>
      </c>
      <c r="J85" s="39" t="s">
        <v>14</v>
      </c>
      <c r="K85" s="39" t="s">
        <v>1237</v>
      </c>
    </row>
    <row r="86" spans="1:11" ht="108" x14ac:dyDescent="0.25">
      <c r="A86" s="102">
        <v>80</v>
      </c>
      <c r="B86" s="55" t="s">
        <v>852</v>
      </c>
      <c r="C86" s="55">
        <v>2011</v>
      </c>
      <c r="D86" s="55" t="s">
        <v>796</v>
      </c>
      <c r="E86" s="64" t="s">
        <v>1264</v>
      </c>
      <c r="F86" s="55" t="s">
        <v>851</v>
      </c>
      <c r="G86" s="44" t="s">
        <v>807</v>
      </c>
      <c r="H86" s="57" t="s">
        <v>850</v>
      </c>
      <c r="I86" s="53" t="s">
        <v>1102</v>
      </c>
      <c r="J86" s="39" t="s">
        <v>14</v>
      </c>
      <c r="K86" s="39" t="s">
        <v>1237</v>
      </c>
    </row>
    <row r="87" spans="1:11" ht="270" x14ac:dyDescent="0.25">
      <c r="A87" s="101">
        <v>81</v>
      </c>
      <c r="B87" s="43" t="s">
        <v>1035</v>
      </c>
      <c r="C87" s="46">
        <v>2012</v>
      </c>
      <c r="D87" s="43" t="s">
        <v>684</v>
      </c>
      <c r="E87" s="43" t="s">
        <v>1034</v>
      </c>
      <c r="F87" s="46" t="s">
        <v>810</v>
      </c>
      <c r="G87" s="44" t="s">
        <v>1033</v>
      </c>
      <c r="H87" s="45" t="s">
        <v>1032</v>
      </c>
      <c r="I87" s="45"/>
      <c r="J87" s="39" t="s">
        <v>14</v>
      </c>
      <c r="K87" s="39" t="s">
        <v>1237</v>
      </c>
    </row>
    <row r="88" spans="1:11" ht="306" x14ac:dyDescent="0.25">
      <c r="A88" s="101">
        <v>82</v>
      </c>
      <c r="B88" s="43" t="s">
        <v>801</v>
      </c>
      <c r="C88" s="46">
        <v>2012</v>
      </c>
      <c r="D88" s="43" t="s">
        <v>751</v>
      </c>
      <c r="E88" s="43" t="s">
        <v>1031</v>
      </c>
      <c r="F88" s="46" t="s">
        <v>810</v>
      </c>
      <c r="G88" s="44" t="s">
        <v>793</v>
      </c>
      <c r="H88" s="45" t="s">
        <v>1030</v>
      </c>
      <c r="I88" s="45" t="s">
        <v>1109</v>
      </c>
      <c r="J88" s="39" t="s">
        <v>14</v>
      </c>
      <c r="K88" s="39" t="s">
        <v>1237</v>
      </c>
    </row>
    <row r="89" spans="1:11" ht="360" x14ac:dyDescent="0.25">
      <c r="A89" s="102">
        <v>83</v>
      </c>
      <c r="B89" s="43" t="s">
        <v>967</v>
      </c>
      <c r="C89" s="43">
        <v>2012</v>
      </c>
      <c r="D89" s="43" t="s">
        <v>684</v>
      </c>
      <c r="E89" s="43" t="s">
        <v>966</v>
      </c>
      <c r="F89" s="43" t="s">
        <v>965</v>
      </c>
      <c r="G89" s="44" t="s">
        <v>793</v>
      </c>
      <c r="H89" s="45" t="s">
        <v>964</v>
      </c>
      <c r="I89" s="45" t="s">
        <v>1112</v>
      </c>
      <c r="J89" s="39" t="s">
        <v>14</v>
      </c>
      <c r="K89" s="39" t="s">
        <v>1237</v>
      </c>
    </row>
    <row r="90" spans="1:11" ht="216" x14ac:dyDescent="0.25">
      <c r="A90" s="101">
        <v>84</v>
      </c>
      <c r="B90" s="55" t="s">
        <v>801</v>
      </c>
      <c r="C90" s="55">
        <v>2012</v>
      </c>
      <c r="D90" s="55" t="s">
        <v>800</v>
      </c>
      <c r="E90" s="61" t="s">
        <v>799</v>
      </c>
      <c r="F90" s="55" t="s">
        <v>798</v>
      </c>
      <c r="G90" s="44" t="s">
        <v>793</v>
      </c>
      <c r="H90" s="57" t="s">
        <v>797</v>
      </c>
      <c r="I90" s="57" t="s">
        <v>1113</v>
      </c>
      <c r="J90" s="39" t="s">
        <v>14</v>
      </c>
      <c r="K90" s="39" t="s">
        <v>1237</v>
      </c>
    </row>
    <row r="91" spans="1:11" ht="108" x14ac:dyDescent="0.25">
      <c r="A91" s="101">
        <v>85</v>
      </c>
      <c r="B91" s="50" t="s">
        <v>1090</v>
      </c>
      <c r="C91" s="49">
        <v>2013</v>
      </c>
      <c r="D91" s="44" t="s">
        <v>1089</v>
      </c>
      <c r="E91" s="44" t="s">
        <v>1088</v>
      </c>
      <c r="F91" s="49" t="s">
        <v>1087</v>
      </c>
      <c r="G91" s="44" t="s">
        <v>807</v>
      </c>
      <c r="H91" s="50" t="s">
        <v>1086</v>
      </c>
      <c r="I91" s="53" t="s">
        <v>1102</v>
      </c>
      <c r="J91" s="39" t="s">
        <v>14</v>
      </c>
      <c r="K91" s="39" t="s">
        <v>1237</v>
      </c>
    </row>
    <row r="92" spans="1:11" ht="45" customHeight="1" x14ac:dyDescent="0.25">
      <c r="A92" s="102">
        <v>86</v>
      </c>
      <c r="B92" s="43" t="s">
        <v>812</v>
      </c>
      <c r="C92" s="43">
        <v>2013</v>
      </c>
      <c r="D92" s="43" t="s">
        <v>823</v>
      </c>
      <c r="E92" s="43" t="s">
        <v>1258</v>
      </c>
      <c r="F92" s="43" t="s">
        <v>810</v>
      </c>
      <c r="G92" s="44" t="s">
        <v>793</v>
      </c>
      <c r="H92" s="45" t="s">
        <v>1259</v>
      </c>
      <c r="I92" s="45" t="s">
        <v>1114</v>
      </c>
      <c r="J92" s="39" t="s">
        <v>14</v>
      </c>
      <c r="K92" s="39" t="s">
        <v>1237</v>
      </c>
    </row>
    <row r="93" spans="1:11" ht="324" x14ac:dyDescent="0.25">
      <c r="A93" s="101">
        <v>87</v>
      </c>
      <c r="B93" s="43" t="s">
        <v>943</v>
      </c>
      <c r="C93" s="43">
        <v>2013</v>
      </c>
      <c r="D93" s="43" t="s">
        <v>940</v>
      </c>
      <c r="E93" s="43" t="s">
        <v>939</v>
      </c>
      <c r="F93" s="43" t="s">
        <v>810</v>
      </c>
      <c r="G93" s="44" t="s">
        <v>793</v>
      </c>
      <c r="H93" s="47" t="s">
        <v>942</v>
      </c>
      <c r="I93" s="47"/>
      <c r="J93" s="39" t="s">
        <v>14</v>
      </c>
      <c r="K93" s="39" t="s">
        <v>1237</v>
      </c>
    </row>
    <row r="94" spans="1:11" ht="360" x14ac:dyDescent="0.25">
      <c r="A94" s="101">
        <v>88</v>
      </c>
      <c r="B94" s="43" t="s">
        <v>941</v>
      </c>
      <c r="C94" s="43">
        <v>2013</v>
      </c>
      <c r="D94" s="43" t="s">
        <v>940</v>
      </c>
      <c r="E94" s="43" t="s">
        <v>939</v>
      </c>
      <c r="F94" s="43" t="s">
        <v>810</v>
      </c>
      <c r="G94" s="44" t="s">
        <v>793</v>
      </c>
      <c r="H94" s="47" t="s">
        <v>938</v>
      </c>
      <c r="I94" s="47"/>
      <c r="J94" s="39" t="s">
        <v>14</v>
      </c>
      <c r="K94" s="39" t="s">
        <v>1237</v>
      </c>
    </row>
    <row r="95" spans="1:11" ht="234" x14ac:dyDescent="0.25">
      <c r="A95" s="102">
        <v>89</v>
      </c>
      <c r="B95" s="43" t="s">
        <v>750</v>
      </c>
      <c r="C95" s="43">
        <v>2013</v>
      </c>
      <c r="D95" s="43" t="s">
        <v>684</v>
      </c>
      <c r="E95" s="43" t="s">
        <v>832</v>
      </c>
      <c r="F95" s="43" t="s">
        <v>834</v>
      </c>
      <c r="G95" s="44" t="s">
        <v>793</v>
      </c>
      <c r="H95" s="45" t="s">
        <v>833</v>
      </c>
      <c r="I95" s="45" t="s">
        <v>1118</v>
      </c>
      <c r="J95" s="39" t="s">
        <v>14</v>
      </c>
      <c r="K95" s="39" t="s">
        <v>1237</v>
      </c>
    </row>
    <row r="96" spans="1:11" ht="234" x14ac:dyDescent="0.25">
      <c r="A96" s="101">
        <v>90</v>
      </c>
      <c r="B96" s="43" t="s">
        <v>750</v>
      </c>
      <c r="C96" s="43">
        <v>2013</v>
      </c>
      <c r="D96" s="43" t="s">
        <v>684</v>
      </c>
      <c r="E96" s="43" t="s">
        <v>832</v>
      </c>
      <c r="F96" s="43" t="s">
        <v>831</v>
      </c>
      <c r="G96" s="44" t="s">
        <v>793</v>
      </c>
      <c r="H96" s="45" t="s">
        <v>830</v>
      </c>
      <c r="I96" s="45" t="s">
        <v>1120</v>
      </c>
      <c r="J96" s="39" t="s">
        <v>14</v>
      </c>
      <c r="K96" s="39" t="s">
        <v>1237</v>
      </c>
    </row>
    <row r="97" spans="1:11" ht="108" x14ac:dyDescent="0.25">
      <c r="A97" s="101">
        <v>91</v>
      </c>
      <c r="B97" s="55" t="s">
        <v>1233</v>
      </c>
      <c r="C97" s="55">
        <v>2013</v>
      </c>
      <c r="D97" s="55" t="s">
        <v>1196</v>
      </c>
      <c r="E97" s="55" t="s">
        <v>1234</v>
      </c>
      <c r="F97" s="55" t="s">
        <v>1235</v>
      </c>
      <c r="G97" s="55"/>
      <c r="H97" s="55" t="s">
        <v>1236</v>
      </c>
      <c r="I97" s="55" t="s">
        <v>1195</v>
      </c>
      <c r="J97" s="39" t="s">
        <v>14</v>
      </c>
      <c r="K97" s="39" t="s">
        <v>1237</v>
      </c>
    </row>
    <row r="98" spans="1:11" ht="108" x14ac:dyDescent="0.25">
      <c r="A98" s="102">
        <v>92</v>
      </c>
      <c r="B98" s="48" t="s">
        <v>1092</v>
      </c>
      <c r="C98" s="58">
        <v>2014</v>
      </c>
      <c r="D98" s="44" t="s">
        <v>679</v>
      </c>
      <c r="E98" s="44" t="s">
        <v>1091</v>
      </c>
      <c r="F98" s="58" t="s">
        <v>1250</v>
      </c>
      <c r="G98" s="44" t="s">
        <v>807</v>
      </c>
      <c r="H98" s="53" t="s">
        <v>1252</v>
      </c>
      <c r="I98" s="53" t="s">
        <v>1102</v>
      </c>
      <c r="J98" s="39" t="s">
        <v>14</v>
      </c>
      <c r="K98" s="39" t="s">
        <v>1237</v>
      </c>
    </row>
    <row r="99" spans="1:11" ht="409.5" x14ac:dyDescent="0.25">
      <c r="A99" s="101">
        <v>93</v>
      </c>
      <c r="B99" s="43" t="s">
        <v>1028</v>
      </c>
      <c r="C99" s="46">
        <v>2014</v>
      </c>
      <c r="D99" s="43" t="s">
        <v>1027</v>
      </c>
      <c r="E99" s="43" t="s">
        <v>1026</v>
      </c>
      <c r="F99" s="68" t="s">
        <v>810</v>
      </c>
      <c r="G99" s="44" t="s">
        <v>807</v>
      </c>
      <c r="H99" s="45" t="s">
        <v>1029</v>
      </c>
      <c r="I99" s="53" t="s">
        <v>1102</v>
      </c>
      <c r="J99" s="39" t="s">
        <v>14</v>
      </c>
      <c r="K99" s="39" t="s">
        <v>1237</v>
      </c>
    </row>
    <row r="100" spans="1:11" ht="409.5" x14ac:dyDescent="0.25">
      <c r="A100" s="101">
        <v>94</v>
      </c>
      <c r="B100" s="43" t="s">
        <v>1025</v>
      </c>
      <c r="C100" s="46">
        <v>2014</v>
      </c>
      <c r="D100" s="43" t="s">
        <v>1024</v>
      </c>
      <c r="E100" s="43" t="s">
        <v>1023</v>
      </c>
      <c r="F100" s="70" t="s">
        <v>810</v>
      </c>
      <c r="G100" s="44" t="s">
        <v>793</v>
      </c>
      <c r="H100" s="45" t="s">
        <v>1022</v>
      </c>
      <c r="I100" s="45" t="s">
        <v>1021</v>
      </c>
      <c r="J100" s="39" t="s">
        <v>14</v>
      </c>
      <c r="K100" s="39" t="s">
        <v>1237</v>
      </c>
    </row>
    <row r="101" spans="1:11" ht="162" x14ac:dyDescent="0.25">
      <c r="A101" s="102">
        <v>95</v>
      </c>
      <c r="B101" s="43" t="s">
        <v>1015</v>
      </c>
      <c r="C101" s="46">
        <v>2014</v>
      </c>
      <c r="D101" s="43" t="s">
        <v>940</v>
      </c>
      <c r="E101" s="43" t="s">
        <v>1020</v>
      </c>
      <c r="F101" s="70" t="s">
        <v>1019</v>
      </c>
      <c r="G101" s="44" t="s">
        <v>793</v>
      </c>
      <c r="H101" s="45" t="s">
        <v>1018</v>
      </c>
      <c r="I101" s="45"/>
      <c r="J101" s="39" t="s">
        <v>14</v>
      </c>
      <c r="K101" s="39" t="s">
        <v>1237</v>
      </c>
    </row>
    <row r="102" spans="1:11" ht="108" x14ac:dyDescent="0.25">
      <c r="A102" s="101">
        <v>96</v>
      </c>
      <c r="B102" s="43" t="s">
        <v>1015</v>
      </c>
      <c r="C102" s="46">
        <v>2014</v>
      </c>
      <c r="D102" s="43" t="s">
        <v>940</v>
      </c>
      <c r="E102" s="43" t="s">
        <v>1014</v>
      </c>
      <c r="F102" s="43">
        <v>5</v>
      </c>
      <c r="G102" s="44" t="s">
        <v>793</v>
      </c>
      <c r="H102" s="45" t="s">
        <v>1017</v>
      </c>
      <c r="I102" s="45" t="s">
        <v>1016</v>
      </c>
      <c r="J102" s="39" t="s">
        <v>14</v>
      </c>
      <c r="K102" s="39" t="s">
        <v>1237</v>
      </c>
    </row>
    <row r="103" spans="1:11" ht="108" x14ac:dyDescent="0.25">
      <c r="A103" s="101">
        <v>97</v>
      </c>
      <c r="B103" s="43" t="s">
        <v>1015</v>
      </c>
      <c r="C103" s="46">
        <v>2014</v>
      </c>
      <c r="D103" s="43" t="s">
        <v>940</v>
      </c>
      <c r="E103" s="43" t="s">
        <v>1014</v>
      </c>
      <c r="F103" s="43" t="s">
        <v>1013</v>
      </c>
      <c r="G103" s="44" t="s">
        <v>793</v>
      </c>
      <c r="H103" s="45" t="s">
        <v>1012</v>
      </c>
      <c r="I103" s="45" t="s">
        <v>1011</v>
      </c>
      <c r="J103" s="39" t="s">
        <v>14</v>
      </c>
      <c r="K103" s="39" t="s">
        <v>1237</v>
      </c>
    </row>
    <row r="104" spans="1:11" ht="306" x14ac:dyDescent="0.25">
      <c r="A104" s="102">
        <v>98</v>
      </c>
      <c r="B104" s="43" t="s">
        <v>1010</v>
      </c>
      <c r="C104" s="46">
        <v>2014</v>
      </c>
      <c r="D104" s="43" t="s">
        <v>1009</v>
      </c>
      <c r="E104" s="43" t="s">
        <v>1008</v>
      </c>
      <c r="F104" s="43" t="s">
        <v>810</v>
      </c>
      <c r="G104" s="44" t="s">
        <v>981</v>
      </c>
      <c r="H104" s="45" t="s">
        <v>1260</v>
      </c>
      <c r="I104" s="45" t="s">
        <v>1007</v>
      </c>
      <c r="J104" s="39" t="s">
        <v>14</v>
      </c>
      <c r="K104" s="39" t="s">
        <v>1237</v>
      </c>
    </row>
    <row r="105" spans="1:11" ht="162" x14ac:dyDescent="0.25">
      <c r="A105" s="101">
        <v>99</v>
      </c>
      <c r="B105" s="43" t="s">
        <v>937</v>
      </c>
      <c r="C105" s="43">
        <v>2014</v>
      </c>
      <c r="D105" s="43" t="s">
        <v>757</v>
      </c>
      <c r="E105" s="43" t="s">
        <v>936</v>
      </c>
      <c r="F105" s="43" t="s">
        <v>810</v>
      </c>
      <c r="G105" s="44" t="s">
        <v>793</v>
      </c>
      <c r="H105" s="47" t="s">
        <v>935</v>
      </c>
      <c r="I105" s="47"/>
      <c r="J105" s="39" t="s">
        <v>14</v>
      </c>
      <c r="K105" s="39" t="s">
        <v>1237</v>
      </c>
    </row>
    <row r="106" spans="1:11" ht="108" x14ac:dyDescent="0.25">
      <c r="A106" s="101">
        <v>100</v>
      </c>
      <c r="B106" s="55" t="s">
        <v>917</v>
      </c>
      <c r="C106" s="55">
        <v>2014</v>
      </c>
      <c r="D106" s="55" t="s">
        <v>916</v>
      </c>
      <c r="E106" s="71" t="s">
        <v>915</v>
      </c>
      <c r="F106" s="55"/>
      <c r="G106" s="44" t="s">
        <v>793</v>
      </c>
      <c r="H106" s="57" t="s">
        <v>914</v>
      </c>
      <c r="I106" s="57" t="s">
        <v>1115</v>
      </c>
      <c r="J106" s="39" t="s">
        <v>14</v>
      </c>
      <c r="K106" s="39" t="s">
        <v>1237</v>
      </c>
    </row>
    <row r="107" spans="1:11" ht="342" x14ac:dyDescent="0.25">
      <c r="A107" s="102">
        <v>101</v>
      </c>
      <c r="B107" s="43" t="s">
        <v>862</v>
      </c>
      <c r="C107" s="43">
        <v>2014</v>
      </c>
      <c r="D107" s="43" t="s">
        <v>679</v>
      </c>
      <c r="E107" s="43" t="s">
        <v>615</v>
      </c>
      <c r="F107" s="72" t="s">
        <v>867</v>
      </c>
      <c r="G107" s="44" t="s">
        <v>807</v>
      </c>
      <c r="H107" s="47" t="s">
        <v>866</v>
      </c>
      <c r="I107" s="53" t="s">
        <v>1102</v>
      </c>
      <c r="J107" s="39" t="s">
        <v>14</v>
      </c>
      <c r="K107" s="39" t="s">
        <v>1237</v>
      </c>
    </row>
    <row r="108" spans="1:11" ht="144" x14ac:dyDescent="0.25">
      <c r="A108" s="101">
        <v>102</v>
      </c>
      <c r="B108" s="43" t="s">
        <v>862</v>
      </c>
      <c r="C108" s="43">
        <v>2014</v>
      </c>
      <c r="D108" s="43" t="s">
        <v>679</v>
      </c>
      <c r="E108" s="43" t="s">
        <v>615</v>
      </c>
      <c r="F108" s="72" t="s">
        <v>865</v>
      </c>
      <c r="G108" s="44" t="s">
        <v>807</v>
      </c>
      <c r="H108" s="47" t="s">
        <v>1261</v>
      </c>
      <c r="I108" s="53" t="s">
        <v>1102</v>
      </c>
      <c r="J108" s="39" t="s">
        <v>14</v>
      </c>
      <c r="K108" s="39" t="s">
        <v>1237</v>
      </c>
    </row>
    <row r="109" spans="1:11" ht="144" x14ac:dyDescent="0.25">
      <c r="A109" s="101">
        <v>103</v>
      </c>
      <c r="B109" s="43" t="s">
        <v>862</v>
      </c>
      <c r="C109" s="43">
        <v>2014</v>
      </c>
      <c r="D109" s="43" t="s">
        <v>679</v>
      </c>
      <c r="E109" s="43" t="s">
        <v>615</v>
      </c>
      <c r="F109" s="72" t="s">
        <v>864</v>
      </c>
      <c r="G109" s="44" t="s">
        <v>807</v>
      </c>
      <c r="H109" s="47" t="s">
        <v>863</v>
      </c>
      <c r="I109" s="53" t="s">
        <v>1102</v>
      </c>
      <c r="J109" s="39" t="s">
        <v>14</v>
      </c>
      <c r="K109" s="39" t="s">
        <v>1237</v>
      </c>
    </row>
    <row r="110" spans="1:11" ht="108" x14ac:dyDescent="0.25">
      <c r="A110" s="102">
        <v>104</v>
      </c>
      <c r="B110" s="43" t="s">
        <v>1139</v>
      </c>
      <c r="C110" s="43">
        <v>2014</v>
      </c>
      <c r="D110" s="43" t="s">
        <v>959</v>
      </c>
      <c r="E110" s="43" t="s">
        <v>1262</v>
      </c>
      <c r="F110" s="72" t="s">
        <v>1250</v>
      </c>
      <c r="G110" s="44"/>
      <c r="H110" s="43" t="s">
        <v>1262</v>
      </c>
      <c r="I110" s="53" t="s">
        <v>1102</v>
      </c>
      <c r="J110" s="39" t="s">
        <v>14</v>
      </c>
      <c r="K110" s="39" t="s">
        <v>1237</v>
      </c>
    </row>
    <row r="111" spans="1:11" ht="234" x14ac:dyDescent="0.25">
      <c r="A111" s="101">
        <v>105</v>
      </c>
      <c r="B111" s="43" t="s">
        <v>862</v>
      </c>
      <c r="C111" s="43">
        <v>2014</v>
      </c>
      <c r="D111" s="43" t="s">
        <v>679</v>
      </c>
      <c r="E111" s="43" t="s">
        <v>615</v>
      </c>
      <c r="F111" s="72" t="s">
        <v>861</v>
      </c>
      <c r="G111" s="44" t="s">
        <v>807</v>
      </c>
      <c r="H111" s="47" t="s">
        <v>860</v>
      </c>
      <c r="I111" s="53" t="s">
        <v>1102</v>
      </c>
      <c r="J111" s="39" t="s">
        <v>14</v>
      </c>
      <c r="K111" s="39" t="s">
        <v>1237</v>
      </c>
    </row>
    <row r="112" spans="1:11" ht="108" x14ac:dyDescent="0.25">
      <c r="A112" s="101">
        <v>106</v>
      </c>
      <c r="B112" s="44" t="s">
        <v>1097</v>
      </c>
      <c r="C112" s="46">
        <v>2015</v>
      </c>
      <c r="D112" s="44" t="s">
        <v>697</v>
      </c>
      <c r="E112" s="44" t="s">
        <v>1222</v>
      </c>
      <c r="F112" s="46" t="s">
        <v>1223</v>
      </c>
      <c r="G112" s="44" t="s">
        <v>807</v>
      </c>
      <c r="H112" s="63" t="s">
        <v>698</v>
      </c>
      <c r="I112" s="53" t="s">
        <v>1102</v>
      </c>
      <c r="J112" s="39" t="s">
        <v>14</v>
      </c>
      <c r="K112" s="39" t="s">
        <v>1237</v>
      </c>
    </row>
    <row r="113" spans="1:11" ht="110.25" customHeight="1" x14ac:dyDescent="0.25">
      <c r="A113" s="102">
        <v>107</v>
      </c>
      <c r="B113" s="48" t="s">
        <v>963</v>
      </c>
      <c r="C113" s="49">
        <v>2015</v>
      </c>
      <c r="D113" s="39" t="s">
        <v>749</v>
      </c>
      <c r="E113" s="85" t="s">
        <v>1152</v>
      </c>
      <c r="F113" s="58" t="s">
        <v>1250</v>
      </c>
      <c r="G113" s="44"/>
      <c r="H113" s="50" t="s">
        <v>1155</v>
      </c>
      <c r="I113" s="52" t="s">
        <v>1154</v>
      </c>
      <c r="J113" s="39" t="s">
        <v>108</v>
      </c>
      <c r="K113" s="39" t="s">
        <v>1237</v>
      </c>
    </row>
    <row r="114" spans="1:11" ht="108" x14ac:dyDescent="0.25">
      <c r="A114" s="101">
        <v>108</v>
      </c>
      <c r="B114" s="43" t="s">
        <v>1006</v>
      </c>
      <c r="C114" s="46">
        <v>2015</v>
      </c>
      <c r="D114" s="43" t="s">
        <v>1005</v>
      </c>
      <c r="E114" s="43" t="s">
        <v>1004</v>
      </c>
      <c r="F114" s="43" t="s">
        <v>1003</v>
      </c>
      <c r="G114" s="44" t="s">
        <v>793</v>
      </c>
      <c r="H114" s="45" t="s">
        <v>1002</v>
      </c>
      <c r="I114" s="45" t="s">
        <v>1104</v>
      </c>
      <c r="J114" s="39" t="s">
        <v>14</v>
      </c>
      <c r="K114" s="39" t="s">
        <v>1237</v>
      </c>
    </row>
    <row r="115" spans="1:11" ht="108" x14ac:dyDescent="0.25">
      <c r="A115" s="101">
        <v>109</v>
      </c>
      <c r="B115" s="43" t="s">
        <v>1225</v>
      </c>
      <c r="C115" s="46">
        <v>2015</v>
      </c>
      <c r="D115" s="43" t="s">
        <v>1005</v>
      </c>
      <c r="E115" s="43" t="s">
        <v>1226</v>
      </c>
      <c r="F115" s="43" t="s">
        <v>1227</v>
      </c>
      <c r="G115" s="44"/>
      <c r="H115" s="45" t="s">
        <v>1228</v>
      </c>
      <c r="I115" s="45" t="s">
        <v>1104</v>
      </c>
      <c r="J115" s="39" t="s">
        <v>14</v>
      </c>
      <c r="K115" s="39" t="s">
        <v>1237</v>
      </c>
    </row>
    <row r="116" spans="1:11" ht="173.25" customHeight="1" x14ac:dyDescent="0.25">
      <c r="A116" s="102">
        <v>110</v>
      </c>
      <c r="B116" s="43" t="s">
        <v>1001</v>
      </c>
      <c r="C116" s="46">
        <v>2015</v>
      </c>
      <c r="D116" s="43" t="s">
        <v>940</v>
      </c>
      <c r="E116" s="43" t="s">
        <v>1000</v>
      </c>
      <c r="F116" s="43" t="s">
        <v>810</v>
      </c>
      <c r="G116" s="44" t="s">
        <v>793</v>
      </c>
      <c r="H116" s="45" t="s">
        <v>999</v>
      </c>
      <c r="I116" s="45" t="s">
        <v>1104</v>
      </c>
      <c r="J116" s="39" t="s">
        <v>14</v>
      </c>
      <c r="K116" s="39" t="s">
        <v>1237</v>
      </c>
    </row>
    <row r="117" spans="1:11" ht="126" customHeight="1" x14ac:dyDescent="0.25">
      <c r="A117" s="101">
        <v>111</v>
      </c>
      <c r="B117" s="43" t="s">
        <v>998</v>
      </c>
      <c r="C117" s="46">
        <v>2015</v>
      </c>
      <c r="D117" s="43" t="s">
        <v>940</v>
      </c>
      <c r="E117" s="43" t="s">
        <v>997</v>
      </c>
      <c r="F117" s="43" t="s">
        <v>810</v>
      </c>
      <c r="G117" s="44" t="s">
        <v>793</v>
      </c>
      <c r="H117" s="45" t="s">
        <v>996</v>
      </c>
      <c r="I117" s="45"/>
      <c r="J117" s="39" t="s">
        <v>14</v>
      </c>
      <c r="K117" s="39" t="s">
        <v>1237</v>
      </c>
    </row>
    <row r="118" spans="1:11" ht="180" x14ac:dyDescent="0.25">
      <c r="A118" s="101">
        <v>112</v>
      </c>
      <c r="B118" s="43" t="s">
        <v>995</v>
      </c>
      <c r="C118" s="46">
        <v>2015</v>
      </c>
      <c r="D118" s="43" t="s">
        <v>940</v>
      </c>
      <c r="E118" s="43" t="s">
        <v>994</v>
      </c>
      <c r="F118" s="43" t="s">
        <v>810</v>
      </c>
      <c r="G118" s="44" t="s">
        <v>793</v>
      </c>
      <c r="H118" s="45" t="s">
        <v>993</v>
      </c>
      <c r="I118" s="45"/>
      <c r="J118" s="39" t="s">
        <v>14</v>
      </c>
      <c r="K118" s="39" t="s">
        <v>1237</v>
      </c>
    </row>
    <row r="119" spans="1:11" ht="108" x14ac:dyDescent="0.25">
      <c r="A119" s="102">
        <v>113</v>
      </c>
      <c r="B119" s="43" t="s">
        <v>963</v>
      </c>
      <c r="C119" s="43">
        <v>2015</v>
      </c>
      <c r="D119" s="43" t="s">
        <v>684</v>
      </c>
      <c r="E119" s="43" t="s">
        <v>962</v>
      </c>
      <c r="F119" s="43" t="s">
        <v>813</v>
      </c>
      <c r="G119" s="44" t="s">
        <v>981</v>
      </c>
      <c r="H119" s="45" t="s">
        <v>961</v>
      </c>
      <c r="I119" s="45"/>
      <c r="J119" s="39" t="s">
        <v>14</v>
      </c>
      <c r="K119" s="39" t="s">
        <v>1237</v>
      </c>
    </row>
    <row r="120" spans="1:11" ht="63" customHeight="1" x14ac:dyDescent="0.25">
      <c r="A120" s="101">
        <v>114</v>
      </c>
      <c r="B120" s="43" t="s">
        <v>1229</v>
      </c>
      <c r="C120" s="46">
        <v>2016</v>
      </c>
      <c r="D120" s="43" t="s">
        <v>1005</v>
      </c>
      <c r="E120" s="43" t="s">
        <v>1231</v>
      </c>
      <c r="F120" s="43" t="s">
        <v>1230</v>
      </c>
      <c r="G120" s="44"/>
      <c r="H120" s="45" t="s">
        <v>1232</v>
      </c>
      <c r="I120" s="45" t="s">
        <v>1104</v>
      </c>
      <c r="J120" s="39" t="s">
        <v>14</v>
      </c>
      <c r="K120" s="39" t="s">
        <v>1237</v>
      </c>
    </row>
    <row r="121" spans="1:11" ht="126" customHeight="1" x14ac:dyDescent="0.25">
      <c r="A121" s="101">
        <v>115</v>
      </c>
      <c r="B121" s="48" t="s">
        <v>678</v>
      </c>
      <c r="C121" s="58">
        <v>2016</v>
      </c>
      <c r="D121" s="50" t="s">
        <v>679</v>
      </c>
      <c r="E121" s="73" t="s">
        <v>680</v>
      </c>
      <c r="F121" s="43" t="s">
        <v>681</v>
      </c>
      <c r="G121" s="44" t="s">
        <v>807</v>
      </c>
      <c r="H121" s="53" t="s">
        <v>682</v>
      </c>
      <c r="I121" s="53" t="s">
        <v>1102</v>
      </c>
      <c r="J121" s="39" t="s">
        <v>14</v>
      </c>
      <c r="K121" s="39" t="s">
        <v>1237</v>
      </c>
    </row>
    <row r="122" spans="1:11" ht="47.25" customHeight="1" x14ac:dyDescent="0.25">
      <c r="A122" s="102">
        <v>116</v>
      </c>
      <c r="B122" s="48" t="s">
        <v>683</v>
      </c>
      <c r="C122" s="58">
        <v>2016</v>
      </c>
      <c r="D122" s="50" t="s">
        <v>684</v>
      </c>
      <c r="E122" s="230" t="s">
        <v>685</v>
      </c>
      <c r="F122" s="43" t="s">
        <v>1250</v>
      </c>
      <c r="G122" s="44" t="s">
        <v>807</v>
      </c>
      <c r="H122" s="53" t="s">
        <v>1250</v>
      </c>
      <c r="I122" s="53" t="s">
        <v>1102</v>
      </c>
      <c r="J122" s="39" t="s">
        <v>14</v>
      </c>
      <c r="K122" s="39" t="s">
        <v>1237</v>
      </c>
    </row>
    <row r="123" spans="1:11" ht="108" x14ac:dyDescent="0.25">
      <c r="A123" s="101">
        <v>117</v>
      </c>
      <c r="B123" s="43" t="s">
        <v>960</v>
      </c>
      <c r="C123" s="43">
        <v>2016</v>
      </c>
      <c r="D123" s="43" t="s">
        <v>959</v>
      </c>
      <c r="E123" s="74" t="s">
        <v>958</v>
      </c>
      <c r="F123" s="75" t="s">
        <v>587</v>
      </c>
      <c r="G123" s="44" t="s">
        <v>981</v>
      </c>
      <c r="H123" s="76"/>
      <c r="I123" s="77" t="s">
        <v>1104</v>
      </c>
      <c r="J123" s="39" t="s">
        <v>14</v>
      </c>
      <c r="K123" s="39" t="s">
        <v>1237</v>
      </c>
    </row>
    <row r="124" spans="1:11" ht="108" x14ac:dyDescent="0.25">
      <c r="A124" s="101">
        <v>118</v>
      </c>
      <c r="B124" s="55" t="s">
        <v>898</v>
      </c>
      <c r="C124" s="55">
        <v>2016</v>
      </c>
      <c r="D124" s="55" t="s">
        <v>897</v>
      </c>
      <c r="E124" s="61" t="s">
        <v>896</v>
      </c>
      <c r="F124" s="55" t="s">
        <v>1263</v>
      </c>
      <c r="G124" s="44" t="s">
        <v>793</v>
      </c>
      <c r="H124" s="57" t="s">
        <v>895</v>
      </c>
      <c r="I124" s="57" t="s">
        <v>1116</v>
      </c>
      <c r="J124" s="39" t="s">
        <v>14</v>
      </c>
      <c r="K124" s="39" t="s">
        <v>1237</v>
      </c>
    </row>
    <row r="125" spans="1:11" ht="51.75" customHeight="1" x14ac:dyDescent="0.25">
      <c r="A125" s="102">
        <v>119</v>
      </c>
      <c r="B125" s="55" t="s">
        <v>1240</v>
      </c>
      <c r="C125" s="55">
        <v>2016</v>
      </c>
      <c r="D125" s="55" t="s">
        <v>1244</v>
      </c>
      <c r="E125" s="55" t="s">
        <v>1243</v>
      </c>
      <c r="F125" s="55" t="s">
        <v>1245</v>
      </c>
      <c r="G125" s="90"/>
      <c r="H125" s="55" t="s">
        <v>1241</v>
      </c>
      <c r="I125" s="55" t="s">
        <v>1242</v>
      </c>
      <c r="J125" s="39" t="s">
        <v>14</v>
      </c>
      <c r="K125" s="39" t="s">
        <v>1237</v>
      </c>
    </row>
    <row r="126" spans="1:11" ht="81" customHeight="1" x14ac:dyDescent="0.25">
      <c r="A126" s="101">
        <v>120</v>
      </c>
      <c r="B126" s="48" t="s">
        <v>1081</v>
      </c>
      <c r="C126" s="58">
        <v>2017</v>
      </c>
      <c r="D126" s="44" t="s">
        <v>1080</v>
      </c>
      <c r="E126" s="44" t="s">
        <v>1079</v>
      </c>
      <c r="F126" s="58" t="s">
        <v>1078</v>
      </c>
      <c r="G126" s="44" t="s">
        <v>807</v>
      </c>
      <c r="H126" s="50" t="s">
        <v>1077</v>
      </c>
      <c r="I126" s="53" t="s">
        <v>1102</v>
      </c>
      <c r="J126" s="39" t="s">
        <v>14</v>
      </c>
      <c r="K126" s="39" t="s">
        <v>1237</v>
      </c>
    </row>
    <row r="127" spans="1:11" ht="70.5" customHeight="1" x14ac:dyDescent="0.25">
      <c r="A127" s="101">
        <v>121</v>
      </c>
      <c r="B127" s="74" t="s">
        <v>934</v>
      </c>
      <c r="C127" s="55">
        <v>2017</v>
      </c>
      <c r="D127" s="55" t="s">
        <v>811</v>
      </c>
      <c r="E127" s="74" t="s">
        <v>933</v>
      </c>
      <c r="F127" s="55" t="s">
        <v>795</v>
      </c>
      <c r="G127" s="44" t="s">
        <v>793</v>
      </c>
      <c r="H127" s="77" t="s">
        <v>932</v>
      </c>
      <c r="I127" s="77"/>
      <c r="J127" s="39" t="s">
        <v>14</v>
      </c>
      <c r="K127" s="39" t="s">
        <v>1237</v>
      </c>
    </row>
    <row r="128" spans="1:11" ht="90" customHeight="1" x14ac:dyDescent="0.25">
      <c r="A128" s="102">
        <v>122</v>
      </c>
      <c r="B128" s="74" t="s">
        <v>913</v>
      </c>
      <c r="C128" s="55">
        <v>2017</v>
      </c>
      <c r="D128" s="55" t="s">
        <v>912</v>
      </c>
      <c r="E128" s="74" t="s">
        <v>911</v>
      </c>
      <c r="F128" s="55" t="s">
        <v>795</v>
      </c>
      <c r="G128" s="44" t="s">
        <v>793</v>
      </c>
      <c r="H128" s="77" t="s">
        <v>911</v>
      </c>
      <c r="I128" s="57" t="s">
        <v>1115</v>
      </c>
      <c r="J128" s="39" t="s">
        <v>14</v>
      </c>
      <c r="K128" s="39" t="s">
        <v>1237</v>
      </c>
    </row>
    <row r="129" spans="1:11" ht="90.75" customHeight="1" x14ac:dyDescent="0.25">
      <c r="A129" s="101">
        <v>123</v>
      </c>
      <c r="B129" s="74" t="s">
        <v>849</v>
      </c>
      <c r="C129" s="55">
        <v>2017</v>
      </c>
      <c r="D129" s="55" t="s">
        <v>1141</v>
      </c>
      <c r="E129" s="74" t="s">
        <v>848</v>
      </c>
      <c r="F129" s="55" t="s">
        <v>587</v>
      </c>
      <c r="G129" s="44" t="s">
        <v>807</v>
      </c>
      <c r="H129" s="57"/>
      <c r="I129" s="53" t="s">
        <v>1102</v>
      </c>
      <c r="J129" s="39" t="s">
        <v>14</v>
      </c>
      <c r="K129" s="39" t="s">
        <v>1237</v>
      </c>
    </row>
    <row r="130" spans="1:11" ht="57" customHeight="1" x14ac:dyDescent="0.25">
      <c r="A130" s="101">
        <v>124</v>
      </c>
      <c r="B130" s="74" t="s">
        <v>822</v>
      </c>
      <c r="C130" s="55">
        <v>2017</v>
      </c>
      <c r="D130" s="55" t="s">
        <v>821</v>
      </c>
      <c r="E130" s="78" t="s">
        <v>820</v>
      </c>
      <c r="F130" s="55" t="s">
        <v>587</v>
      </c>
      <c r="G130" s="44" t="s">
        <v>793</v>
      </c>
      <c r="H130" s="57" t="s">
        <v>819</v>
      </c>
      <c r="I130" s="57" t="s">
        <v>1119</v>
      </c>
      <c r="J130" s="39" t="s">
        <v>14</v>
      </c>
      <c r="K130" s="39" t="s">
        <v>1237</v>
      </c>
    </row>
    <row r="131" spans="1:11" ht="108" x14ac:dyDescent="0.25">
      <c r="A131" s="102">
        <v>125</v>
      </c>
      <c r="B131" s="43" t="s">
        <v>1282</v>
      </c>
      <c r="C131" s="55">
        <v>2017</v>
      </c>
      <c r="D131" s="55" t="s">
        <v>684</v>
      </c>
      <c r="E131" s="74" t="s">
        <v>1285</v>
      </c>
      <c r="F131" s="55" t="s">
        <v>1250</v>
      </c>
      <c r="G131" s="44"/>
      <c r="H131" s="77" t="s">
        <v>1286</v>
      </c>
      <c r="I131" s="234" t="s">
        <v>1283</v>
      </c>
      <c r="J131" s="39" t="s">
        <v>72</v>
      </c>
      <c r="K131" s="39" t="s">
        <v>1237</v>
      </c>
    </row>
    <row r="132" spans="1:11" ht="63" customHeight="1" x14ac:dyDescent="0.25">
      <c r="A132" s="101">
        <v>126</v>
      </c>
      <c r="B132" s="49" t="s">
        <v>1125</v>
      </c>
      <c r="C132" s="49">
        <v>2018</v>
      </c>
      <c r="D132" s="49" t="s">
        <v>959</v>
      </c>
      <c r="E132" s="49" t="s">
        <v>1129</v>
      </c>
      <c r="F132" s="49" t="s">
        <v>1126</v>
      </c>
      <c r="G132" s="49"/>
      <c r="H132" s="49" t="s">
        <v>1127</v>
      </c>
      <c r="I132" s="49" t="s">
        <v>1128</v>
      </c>
      <c r="J132" s="235" t="s">
        <v>1130</v>
      </c>
      <c r="K132" s="39" t="s">
        <v>1237</v>
      </c>
    </row>
    <row r="133" spans="1:11" ht="108" x14ac:dyDescent="0.25">
      <c r="A133" s="101">
        <v>127</v>
      </c>
      <c r="B133" s="79" t="s">
        <v>687</v>
      </c>
      <c r="C133" s="58">
        <v>2018</v>
      </c>
      <c r="D133" s="44" t="s">
        <v>688</v>
      </c>
      <c r="E133" s="80" t="s">
        <v>689</v>
      </c>
      <c r="F133" s="81" t="s">
        <v>1192</v>
      </c>
      <c r="G133" s="44" t="s">
        <v>793</v>
      </c>
      <c r="H133" s="52" t="s">
        <v>690</v>
      </c>
      <c r="I133" s="52" t="s">
        <v>1277</v>
      </c>
      <c r="J133" s="82" t="s">
        <v>14</v>
      </c>
      <c r="K133" s="39" t="s">
        <v>1237</v>
      </c>
    </row>
    <row r="134" spans="1:11" ht="108" x14ac:dyDescent="0.25">
      <c r="A134" s="102">
        <v>128</v>
      </c>
      <c r="B134" s="43" t="s">
        <v>992</v>
      </c>
      <c r="C134" s="55">
        <v>2018</v>
      </c>
      <c r="D134" s="55" t="s">
        <v>684</v>
      </c>
      <c r="E134" s="74" t="s">
        <v>991</v>
      </c>
      <c r="F134" s="55" t="s">
        <v>1250</v>
      </c>
      <c r="G134" s="44" t="s">
        <v>793</v>
      </c>
      <c r="H134" s="77" t="s">
        <v>991</v>
      </c>
      <c r="I134" s="77" t="s">
        <v>1278</v>
      </c>
      <c r="J134" s="82" t="s">
        <v>14</v>
      </c>
      <c r="K134" s="39" t="s">
        <v>1237</v>
      </c>
    </row>
    <row r="135" spans="1:11" ht="52.5" customHeight="1" x14ac:dyDescent="0.25">
      <c r="A135" s="101">
        <v>129</v>
      </c>
      <c r="B135" s="43" t="s">
        <v>686</v>
      </c>
      <c r="C135" s="55">
        <v>2018</v>
      </c>
      <c r="D135" s="55" t="s">
        <v>684</v>
      </c>
      <c r="E135" s="74" t="s">
        <v>891</v>
      </c>
      <c r="F135" s="55" t="s">
        <v>1250</v>
      </c>
      <c r="G135" s="44" t="s">
        <v>793</v>
      </c>
      <c r="H135" s="77" t="s">
        <v>1275</v>
      </c>
      <c r="I135" s="77" t="s">
        <v>1279</v>
      </c>
      <c r="J135" s="39" t="s">
        <v>14</v>
      </c>
      <c r="K135" s="39" t="s">
        <v>1237</v>
      </c>
    </row>
    <row r="136" spans="1:11" ht="52.5" customHeight="1" x14ac:dyDescent="0.25">
      <c r="A136" s="101">
        <v>130</v>
      </c>
      <c r="B136" s="49" t="s">
        <v>1124</v>
      </c>
      <c r="C136" s="49">
        <v>2019</v>
      </c>
      <c r="D136" s="49" t="s">
        <v>1121</v>
      </c>
      <c r="E136" s="49" t="s">
        <v>1122</v>
      </c>
      <c r="F136" s="231" t="s">
        <v>1249</v>
      </c>
      <c r="G136" s="232"/>
      <c r="H136" s="231" t="s">
        <v>1123</v>
      </c>
      <c r="I136" s="77" t="s">
        <v>1278</v>
      </c>
      <c r="J136" s="39" t="s">
        <v>72</v>
      </c>
      <c r="K136" s="39" t="s">
        <v>1237</v>
      </c>
    </row>
    <row r="137" spans="1:11" ht="180" x14ac:dyDescent="0.25">
      <c r="A137" s="102">
        <v>131</v>
      </c>
      <c r="B137" s="44" t="s">
        <v>691</v>
      </c>
      <c r="C137" s="43">
        <v>2019</v>
      </c>
      <c r="D137" s="44" t="s">
        <v>692</v>
      </c>
      <c r="E137" s="44" t="s">
        <v>693</v>
      </c>
      <c r="F137" s="227" t="s">
        <v>694</v>
      </c>
      <c r="G137" s="228" t="s">
        <v>807</v>
      </c>
      <c r="H137" s="229" t="s">
        <v>695</v>
      </c>
      <c r="I137" s="233" t="s">
        <v>1102</v>
      </c>
      <c r="J137" s="39" t="s">
        <v>14</v>
      </c>
      <c r="K137" s="39" t="s">
        <v>1237</v>
      </c>
    </row>
    <row r="138" spans="1:11" ht="108" x14ac:dyDescent="0.25">
      <c r="A138" s="101">
        <v>132</v>
      </c>
      <c r="B138" s="55" t="s">
        <v>1206</v>
      </c>
      <c r="C138" s="55">
        <v>2019</v>
      </c>
      <c r="D138" s="55" t="s">
        <v>684</v>
      </c>
      <c r="E138" s="55" t="s">
        <v>1218</v>
      </c>
      <c r="F138" s="29"/>
      <c r="G138" s="90"/>
      <c r="H138" s="55" t="s">
        <v>1212</v>
      </c>
      <c r="I138" s="90"/>
      <c r="J138" s="39" t="s">
        <v>14</v>
      </c>
      <c r="K138" s="39" t="s">
        <v>1237</v>
      </c>
    </row>
    <row r="139" spans="1:11" ht="126" x14ac:dyDescent="0.25">
      <c r="A139" s="101">
        <v>133</v>
      </c>
      <c r="B139" s="43" t="s">
        <v>1246</v>
      </c>
      <c r="C139" s="46">
        <v>2020</v>
      </c>
      <c r="D139" s="50" t="s">
        <v>749</v>
      </c>
      <c r="E139" s="43" t="s">
        <v>1268</v>
      </c>
      <c r="F139" s="68" t="s">
        <v>1269</v>
      </c>
      <c r="G139" s="44"/>
      <c r="H139" s="45" t="s">
        <v>1272</v>
      </c>
      <c r="I139" s="53" t="s">
        <v>1270</v>
      </c>
      <c r="J139" s="39" t="s">
        <v>14</v>
      </c>
      <c r="K139" s="39" t="s">
        <v>1237</v>
      </c>
    </row>
    <row r="140" spans="1:11" ht="108" x14ac:dyDescent="0.25">
      <c r="A140" s="102">
        <v>134</v>
      </c>
      <c r="B140" s="74" t="s">
        <v>1280</v>
      </c>
      <c r="C140" s="55">
        <v>2020</v>
      </c>
      <c r="D140" s="55" t="s">
        <v>684</v>
      </c>
      <c r="E140" s="74" t="s">
        <v>1284</v>
      </c>
      <c r="F140" s="55" t="s">
        <v>1250</v>
      </c>
      <c r="G140" s="44"/>
      <c r="H140" s="77" t="s">
        <v>1281</v>
      </c>
      <c r="I140" s="77" t="s">
        <v>1283</v>
      </c>
      <c r="J140" s="39" t="s">
        <v>72</v>
      </c>
      <c r="K140" s="39" t="s">
        <v>1237</v>
      </c>
    </row>
    <row r="141" spans="1:11" ht="108" x14ac:dyDescent="0.25">
      <c r="A141" s="101">
        <v>135</v>
      </c>
      <c r="B141" s="80" t="s">
        <v>696</v>
      </c>
      <c r="C141" s="81">
        <v>2020</v>
      </c>
      <c r="D141" s="80" t="s">
        <v>679</v>
      </c>
      <c r="E141" s="80" t="s">
        <v>1293</v>
      </c>
      <c r="F141" s="81" t="s">
        <v>1250</v>
      </c>
      <c r="G141" s="44" t="s">
        <v>807</v>
      </c>
      <c r="H141" s="52" t="s">
        <v>1250</v>
      </c>
      <c r="I141" s="53" t="s">
        <v>1102</v>
      </c>
      <c r="J141" s="39" t="s">
        <v>14</v>
      </c>
      <c r="K141" s="39" t="s">
        <v>1237</v>
      </c>
    </row>
    <row r="142" spans="1:11" ht="108" x14ac:dyDescent="0.25">
      <c r="A142" s="101">
        <v>136</v>
      </c>
      <c r="B142" s="83" t="s">
        <v>847</v>
      </c>
      <c r="C142" s="55">
        <v>2020</v>
      </c>
      <c r="D142" s="55" t="s">
        <v>846</v>
      </c>
      <c r="E142" s="74" t="s">
        <v>845</v>
      </c>
      <c r="F142" s="81" t="s">
        <v>1250</v>
      </c>
      <c r="G142" s="44" t="s">
        <v>807</v>
      </c>
      <c r="H142" s="74" t="s">
        <v>845</v>
      </c>
      <c r="I142" s="53" t="s">
        <v>1102</v>
      </c>
      <c r="J142" s="39" t="s">
        <v>14</v>
      </c>
      <c r="K142" s="39" t="s">
        <v>1237</v>
      </c>
    </row>
    <row r="143" spans="1:11" ht="108" x14ac:dyDescent="0.25">
      <c r="A143" s="102">
        <v>137</v>
      </c>
      <c r="B143" s="55" t="s">
        <v>1208</v>
      </c>
      <c r="C143" s="55">
        <v>2020</v>
      </c>
      <c r="D143" s="55" t="s">
        <v>684</v>
      </c>
      <c r="E143" s="55" t="s">
        <v>1209</v>
      </c>
      <c r="F143" s="55" t="s">
        <v>1267</v>
      </c>
      <c r="G143" s="90"/>
      <c r="H143" s="55" t="s">
        <v>1219</v>
      </c>
      <c r="I143" s="53" t="s">
        <v>1102</v>
      </c>
      <c r="J143" s="39" t="s">
        <v>14</v>
      </c>
      <c r="K143" s="39" t="s">
        <v>1237</v>
      </c>
    </row>
    <row r="144" spans="1:11" ht="126" x14ac:dyDescent="0.25">
      <c r="A144" s="101">
        <v>138</v>
      </c>
      <c r="B144" s="55" t="s">
        <v>1290</v>
      </c>
      <c r="C144" s="55">
        <v>2020</v>
      </c>
      <c r="D144" s="55" t="s">
        <v>1291</v>
      </c>
      <c r="E144" s="55" t="s">
        <v>1287</v>
      </c>
      <c r="F144" s="55" t="s">
        <v>1250</v>
      </c>
      <c r="G144" s="90"/>
      <c r="H144" s="55" t="s">
        <v>1292</v>
      </c>
      <c r="I144" s="53" t="s">
        <v>1288</v>
      </c>
      <c r="J144" s="39" t="s">
        <v>14</v>
      </c>
      <c r="K144" s="39" t="s">
        <v>1289</v>
      </c>
    </row>
    <row r="145" spans="1:11" ht="108" x14ac:dyDescent="0.25">
      <c r="A145" s="101">
        <v>139</v>
      </c>
      <c r="B145" s="55" t="s">
        <v>1295</v>
      </c>
      <c r="C145" s="55">
        <v>2020</v>
      </c>
      <c r="D145" s="55" t="s">
        <v>684</v>
      </c>
      <c r="E145" s="55" t="s">
        <v>1296</v>
      </c>
      <c r="F145" s="55" t="s">
        <v>1250</v>
      </c>
      <c r="G145" s="90"/>
      <c r="H145" s="55" t="s">
        <v>1294</v>
      </c>
      <c r="I145" s="55" t="s">
        <v>1297</v>
      </c>
      <c r="J145" s="39" t="s">
        <v>72</v>
      </c>
      <c r="K145" s="39" t="s">
        <v>1237</v>
      </c>
    </row>
    <row r="146" spans="1:11" ht="108" x14ac:dyDescent="0.25">
      <c r="A146" s="102">
        <v>140</v>
      </c>
      <c r="B146" s="55" t="s">
        <v>1211</v>
      </c>
      <c r="C146" s="55">
        <v>2021</v>
      </c>
      <c r="D146" s="55" t="s">
        <v>684</v>
      </c>
      <c r="E146" s="55" t="s">
        <v>1220</v>
      </c>
      <c r="F146" s="55" t="s">
        <v>1224</v>
      </c>
      <c r="G146" s="90"/>
      <c r="H146" s="55" t="s">
        <v>1221</v>
      </c>
      <c r="I146" s="53" t="s">
        <v>1217</v>
      </c>
      <c r="J146" s="39" t="s">
        <v>14</v>
      </c>
      <c r="K146" s="39" t="s">
        <v>1237</v>
      </c>
    </row>
    <row r="147" spans="1:11" ht="108" x14ac:dyDescent="0.25">
      <c r="A147" s="101">
        <v>141</v>
      </c>
      <c r="B147" s="55" t="s">
        <v>3849</v>
      </c>
      <c r="C147" s="55">
        <v>2021</v>
      </c>
      <c r="D147" s="55" t="s">
        <v>3850</v>
      </c>
      <c r="E147" s="55" t="s">
        <v>3853</v>
      </c>
      <c r="F147" s="55" t="s">
        <v>1250</v>
      </c>
      <c r="G147" s="90"/>
      <c r="H147" s="55" t="s">
        <v>3854</v>
      </c>
      <c r="I147" s="55" t="s">
        <v>3851</v>
      </c>
      <c r="J147" s="39" t="s">
        <v>14</v>
      </c>
      <c r="K147" s="39" t="s">
        <v>1237</v>
      </c>
    </row>
    <row r="148" spans="1:11" ht="81" customHeight="1" x14ac:dyDescent="0.25">
      <c r="A148" s="101">
        <v>142</v>
      </c>
      <c r="B148" s="55" t="s">
        <v>3855</v>
      </c>
      <c r="C148" s="55">
        <v>2021</v>
      </c>
      <c r="D148" s="55" t="s">
        <v>794</v>
      </c>
      <c r="E148" s="55" t="s">
        <v>3856</v>
      </c>
      <c r="F148" s="55" t="s">
        <v>810</v>
      </c>
      <c r="G148" s="55"/>
      <c r="H148" s="55" t="s">
        <v>3857</v>
      </c>
      <c r="I148" s="55" t="s">
        <v>1297</v>
      </c>
      <c r="J148" s="39" t="s">
        <v>14</v>
      </c>
      <c r="K148" s="39" t="s">
        <v>1237</v>
      </c>
    </row>
    <row r="149" spans="1:11" s="223" customFormat="1" ht="108" x14ac:dyDescent="0.25">
      <c r="A149" s="102">
        <v>143</v>
      </c>
      <c r="B149" s="55" t="s">
        <v>3847</v>
      </c>
      <c r="C149" s="55">
        <v>2022</v>
      </c>
      <c r="D149" s="55" t="s">
        <v>794</v>
      </c>
      <c r="E149" s="55" t="s">
        <v>3846</v>
      </c>
      <c r="F149" s="55" t="s">
        <v>1250</v>
      </c>
      <c r="G149" s="55"/>
      <c r="H149" s="55" t="s">
        <v>3852</v>
      </c>
      <c r="I149" s="222" t="s">
        <v>3848</v>
      </c>
      <c r="J149" s="39" t="s">
        <v>14</v>
      </c>
      <c r="K149" s="39" t="s">
        <v>1237</v>
      </c>
    </row>
  </sheetData>
  <autoFilter ref="A5:K6">
    <sortState ref="A8:K149">
      <sortCondition ref="C5:C6"/>
    </sortState>
  </autoFilter>
  <sortState ref="B8:K128">
    <sortCondition ref="C128"/>
  </sortState>
  <mergeCells count="17">
    <mergeCell ref="AA5:AC5"/>
    <mergeCell ref="W5:Y5"/>
    <mergeCell ref="O5:Q5"/>
    <mergeCell ref="S5:U5"/>
    <mergeCell ref="A5:A6"/>
    <mergeCell ref="E1:I3"/>
    <mergeCell ref="A1:D3"/>
    <mergeCell ref="A4:J4"/>
    <mergeCell ref="K5:K6"/>
    <mergeCell ref="J5:J6"/>
    <mergeCell ref="H5:H6"/>
    <mergeCell ref="B5:B6"/>
    <mergeCell ref="C5:C6"/>
    <mergeCell ref="D5:D6"/>
    <mergeCell ref="E5:E6"/>
    <mergeCell ref="F5:F6"/>
    <mergeCell ref="G5:G6"/>
  </mergeCells>
  <conditionalFormatting sqref="J7:J149">
    <cfRule type="cellIs" dxfId="2" priority="4" operator="equal">
      <formula>"NO CUMPLE"</formula>
    </cfRule>
    <cfRule type="cellIs" dxfId="1" priority="5" operator="equal">
      <formula>"PARCIAL"</formula>
    </cfRule>
    <cfRule type="cellIs" dxfId="0" priority="6" operator="equal">
      <formula>"CUMPLE"</formula>
    </cfRule>
  </conditionalFormatting>
  <dataValidations count="1">
    <dataValidation type="list" allowBlank="1" showInputMessage="1" showErrorMessage="1" sqref="J7:J149">
      <formula1>"CUMPLE,PARCIAL,NO CUMPLE,DEROGADA,CONSULTA"</formula1>
    </dataValidation>
  </dataValidations>
  <pageMargins left="0.7" right="0.7" top="0.75" bottom="0.75" header="0.3" footer="0.3"/>
  <pageSetup orientation="portrait" r:id="rId5"/>
  <ignoredErrors>
    <ignoredError sqref="Y8" formula="1"/>
  </ignoredErrors>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G70:G129 G11:G67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topLeftCell="C1" zoomScaleNormal="100" workbookViewId="0">
      <selection activeCell="E817" sqref="E817"/>
    </sheetView>
  </sheetViews>
  <sheetFormatPr baseColWidth="10" defaultColWidth="12.5703125" defaultRowHeight="15.75" customHeight="1" x14ac:dyDescent="0.25"/>
  <cols>
    <col min="1" max="2" width="21.7109375" customWidth="1"/>
    <col min="3" max="3" width="33.5703125" customWidth="1"/>
    <col min="4" max="4" width="25" customWidth="1"/>
    <col min="5" max="5" width="72.28515625" customWidth="1"/>
    <col min="6" max="7" width="21.85546875" customWidth="1"/>
    <col min="8" max="8" width="20.140625" customWidth="1"/>
    <col min="9" max="9" width="42.85546875" customWidth="1"/>
    <col min="10" max="10" width="1.7109375" customWidth="1"/>
  </cols>
  <sheetData>
    <row r="1" spans="1:26" ht="96" customHeight="1" thickTop="1" x14ac:dyDescent="0.35">
      <c r="A1" s="318"/>
      <c r="B1" s="319"/>
      <c r="C1" s="320" t="s">
        <v>1100</v>
      </c>
      <c r="D1" s="320"/>
      <c r="E1" s="320"/>
      <c r="F1" s="320"/>
      <c r="G1" s="320"/>
      <c r="H1" s="320"/>
      <c r="I1" s="212"/>
      <c r="J1" s="159"/>
      <c r="K1" s="159"/>
      <c r="L1" s="159"/>
      <c r="M1" s="159"/>
      <c r="N1" s="159"/>
      <c r="O1" s="159"/>
      <c r="P1" s="159"/>
      <c r="Q1" s="159"/>
      <c r="R1" s="159"/>
      <c r="S1" s="159"/>
      <c r="T1" s="159"/>
      <c r="U1" s="159"/>
      <c r="V1" s="159"/>
      <c r="W1" s="159"/>
      <c r="X1" s="159"/>
      <c r="Y1" s="159"/>
      <c r="Z1" s="159"/>
    </row>
    <row r="2" spans="1:26" s="187" customFormat="1" ht="57" customHeight="1" x14ac:dyDescent="0.3">
      <c r="A2" s="327" t="s">
        <v>1340</v>
      </c>
      <c r="B2" s="328"/>
      <c r="C2" s="328"/>
      <c r="D2" s="328"/>
      <c r="E2" s="328"/>
      <c r="F2" s="328"/>
      <c r="G2" s="328"/>
      <c r="H2" s="328"/>
      <c r="I2" s="329"/>
      <c r="J2" s="102"/>
      <c r="K2" s="102"/>
      <c r="L2" s="102"/>
      <c r="M2" s="102"/>
      <c r="N2" s="102"/>
      <c r="O2" s="102"/>
      <c r="P2" s="102"/>
      <c r="Q2" s="102"/>
      <c r="R2" s="102"/>
      <c r="S2" s="102"/>
      <c r="T2" s="102"/>
      <c r="U2" s="102"/>
      <c r="V2" s="102"/>
      <c r="W2" s="102"/>
      <c r="X2" s="102"/>
      <c r="Y2" s="102"/>
      <c r="Z2" s="102"/>
    </row>
    <row r="3" spans="1:26" s="187" customFormat="1" ht="28.5" customHeight="1" x14ac:dyDescent="0.3">
      <c r="A3" s="330" t="s">
        <v>1341</v>
      </c>
      <c r="B3" s="322"/>
      <c r="C3" s="323" t="s">
        <v>1342</v>
      </c>
      <c r="D3" s="323" t="s">
        <v>1343</v>
      </c>
      <c r="E3" s="333" t="s">
        <v>1344</v>
      </c>
      <c r="F3" s="321" t="s">
        <v>1345</v>
      </c>
      <c r="G3" s="322"/>
      <c r="H3" s="323" t="s">
        <v>1346</v>
      </c>
      <c r="I3" s="325" t="s">
        <v>1347</v>
      </c>
      <c r="J3" s="102"/>
      <c r="K3" s="102"/>
      <c r="L3" s="102"/>
      <c r="M3" s="102"/>
      <c r="N3" s="102"/>
      <c r="O3" s="102"/>
      <c r="P3" s="102"/>
      <c r="Q3" s="102"/>
      <c r="R3" s="102"/>
      <c r="S3" s="102"/>
      <c r="T3" s="102"/>
      <c r="U3" s="102"/>
      <c r="V3" s="102"/>
      <c r="W3" s="102"/>
      <c r="X3" s="102"/>
      <c r="Y3" s="102"/>
      <c r="Z3" s="102"/>
    </row>
    <row r="4" spans="1:26" s="187" customFormat="1" ht="30.75" customHeight="1" x14ac:dyDescent="0.3">
      <c r="A4" s="331"/>
      <c r="B4" s="332"/>
      <c r="C4" s="324"/>
      <c r="D4" s="324"/>
      <c r="E4" s="324"/>
      <c r="F4" s="211" t="s">
        <v>1348</v>
      </c>
      <c r="G4" s="211" t="s">
        <v>108</v>
      </c>
      <c r="H4" s="324"/>
      <c r="I4" s="326"/>
      <c r="J4" s="102"/>
      <c r="K4" s="102"/>
      <c r="L4" s="102"/>
      <c r="M4" s="102"/>
      <c r="N4" s="102"/>
      <c r="O4" s="102"/>
      <c r="P4" s="102"/>
      <c r="Q4" s="102"/>
      <c r="R4" s="102"/>
      <c r="S4" s="102"/>
      <c r="T4" s="102"/>
      <c r="U4" s="102"/>
      <c r="V4" s="102"/>
      <c r="W4" s="102"/>
      <c r="X4" s="102"/>
      <c r="Y4" s="102"/>
      <c r="Z4" s="102"/>
    </row>
    <row r="5" spans="1:26" ht="49.5" x14ac:dyDescent="0.25">
      <c r="A5" s="315" t="s">
        <v>51</v>
      </c>
      <c r="B5" s="316"/>
      <c r="C5" s="188" t="s">
        <v>2560</v>
      </c>
      <c r="D5" s="188" t="s">
        <v>2561</v>
      </c>
      <c r="E5" s="188" t="s">
        <v>2805</v>
      </c>
      <c r="F5" s="188"/>
      <c r="G5" s="188"/>
      <c r="H5" s="188"/>
      <c r="I5" s="189"/>
      <c r="J5" s="159"/>
      <c r="K5" s="159"/>
      <c r="L5" s="159"/>
      <c r="M5" s="159"/>
      <c r="N5" s="159"/>
      <c r="O5" s="159"/>
      <c r="P5" s="159"/>
      <c r="Q5" s="159"/>
      <c r="R5" s="159"/>
      <c r="S5" s="159"/>
      <c r="T5" s="159"/>
      <c r="U5" s="159"/>
      <c r="V5" s="159"/>
      <c r="W5" s="159"/>
      <c r="X5" s="159"/>
      <c r="Y5" s="159"/>
      <c r="Z5" s="159"/>
    </row>
    <row r="6" spans="1:26" ht="33" x14ac:dyDescent="0.25">
      <c r="A6" s="315" t="s">
        <v>1349</v>
      </c>
      <c r="B6" s="316"/>
      <c r="C6" s="188" t="s">
        <v>1350</v>
      </c>
      <c r="D6" s="188" t="s">
        <v>2561</v>
      </c>
      <c r="E6" s="188" t="s">
        <v>3689</v>
      </c>
      <c r="F6" s="188"/>
      <c r="G6" s="188"/>
      <c r="H6" s="188"/>
      <c r="I6" s="189"/>
      <c r="J6" s="159"/>
      <c r="K6" s="159"/>
      <c r="L6" s="159"/>
      <c r="M6" s="159"/>
      <c r="N6" s="159"/>
      <c r="O6" s="159"/>
      <c r="P6" s="159"/>
      <c r="Q6" s="159"/>
      <c r="R6" s="159"/>
      <c r="S6" s="159"/>
      <c r="T6" s="159"/>
      <c r="U6" s="159"/>
      <c r="V6" s="159"/>
      <c r="W6" s="159"/>
      <c r="X6" s="159"/>
      <c r="Y6" s="159"/>
      <c r="Z6" s="159"/>
    </row>
    <row r="7" spans="1:26" ht="33" x14ac:dyDescent="0.25">
      <c r="A7" s="315" t="s">
        <v>2562</v>
      </c>
      <c r="B7" s="316"/>
      <c r="C7" s="188" t="s">
        <v>2563</v>
      </c>
      <c r="D7" s="188" t="s">
        <v>2564</v>
      </c>
      <c r="E7" s="188" t="s">
        <v>2851</v>
      </c>
      <c r="F7" s="188"/>
      <c r="G7" s="188"/>
      <c r="H7" s="188"/>
      <c r="I7" s="189"/>
      <c r="J7" s="159"/>
      <c r="K7" s="159"/>
      <c r="L7" s="159"/>
      <c r="M7" s="159"/>
      <c r="N7" s="159"/>
      <c r="O7" s="159"/>
      <c r="P7" s="159"/>
      <c r="Q7" s="159"/>
      <c r="R7" s="159"/>
      <c r="S7" s="159"/>
      <c r="T7" s="159"/>
      <c r="U7" s="159"/>
      <c r="V7" s="159"/>
      <c r="W7" s="159"/>
      <c r="X7" s="159"/>
      <c r="Y7" s="159"/>
      <c r="Z7" s="159"/>
    </row>
    <row r="8" spans="1:26" ht="33" x14ac:dyDescent="0.25">
      <c r="A8" s="315" t="s">
        <v>2565</v>
      </c>
      <c r="B8" s="316"/>
      <c r="C8" s="188" t="s">
        <v>2566</v>
      </c>
      <c r="D8" s="188" t="s">
        <v>2561</v>
      </c>
      <c r="E8" s="188" t="s">
        <v>394</v>
      </c>
      <c r="F8" s="188"/>
      <c r="G8" s="188"/>
      <c r="H8" s="188"/>
      <c r="I8" s="189"/>
      <c r="J8" s="159"/>
      <c r="K8" s="159"/>
      <c r="L8" s="159"/>
      <c r="M8" s="159"/>
      <c r="N8" s="159"/>
      <c r="O8" s="159"/>
      <c r="P8" s="159"/>
      <c r="Q8" s="159"/>
      <c r="R8" s="159"/>
      <c r="S8" s="159"/>
      <c r="T8" s="159"/>
      <c r="U8" s="159"/>
      <c r="V8" s="159"/>
      <c r="W8" s="159"/>
      <c r="X8" s="159"/>
      <c r="Y8" s="159"/>
      <c r="Z8" s="159"/>
    </row>
    <row r="9" spans="1:26" ht="33" x14ac:dyDescent="0.25">
      <c r="A9" s="315" t="s">
        <v>2567</v>
      </c>
      <c r="B9" s="316"/>
      <c r="C9" s="188" t="s">
        <v>2568</v>
      </c>
      <c r="D9" s="188" t="s">
        <v>2561</v>
      </c>
      <c r="E9" s="188" t="s">
        <v>2569</v>
      </c>
      <c r="F9" s="188"/>
      <c r="G9" s="188"/>
      <c r="H9" s="188"/>
      <c r="I9" s="189"/>
      <c r="J9" s="159"/>
      <c r="K9" s="159"/>
      <c r="L9" s="159"/>
      <c r="M9" s="159"/>
      <c r="N9" s="159"/>
      <c r="O9" s="159"/>
      <c r="P9" s="159"/>
      <c r="Q9" s="159"/>
      <c r="R9" s="159"/>
      <c r="S9" s="159"/>
      <c r="T9" s="159"/>
      <c r="U9" s="159"/>
      <c r="V9" s="159"/>
      <c r="W9" s="159"/>
      <c r="X9" s="159"/>
      <c r="Y9" s="159"/>
      <c r="Z9" s="159"/>
    </row>
    <row r="10" spans="1:26" ht="33" x14ac:dyDescent="0.25">
      <c r="A10" s="315" t="s">
        <v>2570</v>
      </c>
      <c r="B10" s="316"/>
      <c r="C10" s="188" t="s">
        <v>2571</v>
      </c>
      <c r="D10" s="188" t="s">
        <v>2572</v>
      </c>
      <c r="E10" s="188" t="s">
        <v>3451</v>
      </c>
      <c r="F10" s="188"/>
      <c r="G10" s="188"/>
      <c r="H10" s="188"/>
      <c r="I10" s="189"/>
      <c r="J10" s="159"/>
      <c r="K10" s="159"/>
      <c r="L10" s="159"/>
      <c r="M10" s="159"/>
      <c r="N10" s="159"/>
      <c r="O10" s="159"/>
      <c r="P10" s="159"/>
      <c r="Q10" s="159"/>
      <c r="R10" s="159"/>
      <c r="S10" s="159"/>
      <c r="T10" s="159"/>
      <c r="U10" s="159"/>
      <c r="V10" s="159"/>
      <c r="W10" s="159"/>
      <c r="X10" s="159"/>
      <c r="Y10" s="159"/>
      <c r="Z10" s="159"/>
    </row>
    <row r="11" spans="1:26" ht="49.5" x14ac:dyDescent="0.25">
      <c r="A11" s="315" t="s">
        <v>2573</v>
      </c>
      <c r="B11" s="316"/>
      <c r="C11" s="188" t="s">
        <v>2574</v>
      </c>
      <c r="D11" s="188" t="s">
        <v>2561</v>
      </c>
      <c r="E11" s="188" t="s">
        <v>2863</v>
      </c>
      <c r="F11" s="188"/>
      <c r="G11" s="188"/>
      <c r="H11" s="188"/>
      <c r="I11" s="189"/>
      <c r="J11" s="159"/>
      <c r="K11" s="159"/>
      <c r="L11" s="159"/>
      <c r="M11" s="159"/>
      <c r="N11" s="159"/>
      <c r="O11" s="159"/>
      <c r="P11" s="159"/>
      <c r="Q11" s="159"/>
      <c r="R11" s="159"/>
      <c r="S11" s="159"/>
      <c r="T11" s="159"/>
      <c r="U11" s="159"/>
      <c r="V11" s="159"/>
      <c r="W11" s="159"/>
      <c r="X11" s="159"/>
      <c r="Y11" s="159"/>
      <c r="Z11" s="159"/>
    </row>
    <row r="12" spans="1:26" ht="33" x14ac:dyDescent="0.25">
      <c r="A12" s="315" t="s">
        <v>2575</v>
      </c>
      <c r="B12" s="316"/>
      <c r="C12" s="188" t="s">
        <v>2576</v>
      </c>
      <c r="D12" s="188" t="s">
        <v>2572</v>
      </c>
      <c r="E12" s="188" t="s">
        <v>2577</v>
      </c>
      <c r="F12" s="188"/>
      <c r="G12" s="188"/>
      <c r="H12" s="188"/>
      <c r="I12" s="189"/>
      <c r="J12" s="159"/>
      <c r="K12" s="159"/>
      <c r="L12" s="159"/>
      <c r="M12" s="159"/>
      <c r="N12" s="159"/>
      <c r="O12" s="159"/>
      <c r="P12" s="159"/>
      <c r="Q12" s="159"/>
      <c r="R12" s="159"/>
      <c r="S12" s="159"/>
      <c r="T12" s="159"/>
      <c r="U12" s="159"/>
      <c r="V12" s="159"/>
      <c r="W12" s="159"/>
      <c r="X12" s="159"/>
      <c r="Y12" s="159"/>
      <c r="Z12" s="159"/>
    </row>
    <row r="13" spans="1:26" ht="49.5" x14ac:dyDescent="0.25">
      <c r="A13" s="315" t="s">
        <v>2578</v>
      </c>
      <c r="B13" s="316"/>
      <c r="C13" s="188" t="s">
        <v>2579</v>
      </c>
      <c r="D13" s="188" t="s">
        <v>2561</v>
      </c>
      <c r="E13" s="188" t="s">
        <v>3702</v>
      </c>
      <c r="F13" s="188"/>
      <c r="G13" s="188"/>
      <c r="H13" s="188"/>
      <c r="I13" s="189"/>
      <c r="J13" s="159"/>
      <c r="K13" s="159"/>
      <c r="L13" s="159"/>
      <c r="M13" s="159"/>
      <c r="N13" s="159"/>
      <c r="O13" s="159"/>
      <c r="P13" s="159"/>
      <c r="Q13" s="159"/>
      <c r="R13" s="159"/>
      <c r="S13" s="159"/>
      <c r="T13" s="159"/>
      <c r="U13" s="159"/>
      <c r="V13" s="159"/>
      <c r="W13" s="159"/>
      <c r="X13" s="159"/>
      <c r="Y13" s="159"/>
      <c r="Z13" s="159"/>
    </row>
    <row r="14" spans="1:26" ht="33" x14ac:dyDescent="0.25">
      <c r="A14" s="315" t="s">
        <v>2580</v>
      </c>
      <c r="B14" s="316"/>
      <c r="C14" s="188" t="s">
        <v>2581</v>
      </c>
      <c r="D14" s="188" t="s">
        <v>2561</v>
      </c>
      <c r="E14" s="188" t="s">
        <v>2582</v>
      </c>
      <c r="F14" s="188"/>
      <c r="G14" s="188"/>
      <c r="H14" s="188"/>
      <c r="I14" s="189"/>
      <c r="J14" s="159"/>
      <c r="K14" s="159"/>
      <c r="L14" s="159"/>
      <c r="M14" s="159"/>
      <c r="N14" s="159"/>
      <c r="O14" s="159"/>
      <c r="P14" s="159"/>
      <c r="Q14" s="159"/>
      <c r="R14" s="159"/>
      <c r="S14" s="159"/>
      <c r="T14" s="159"/>
      <c r="U14" s="159"/>
      <c r="V14" s="159"/>
      <c r="W14" s="159"/>
      <c r="X14" s="159"/>
      <c r="Y14" s="159"/>
      <c r="Z14" s="159"/>
    </row>
    <row r="15" spans="1:26" ht="66" x14ac:dyDescent="0.25">
      <c r="A15" s="315" t="s">
        <v>2583</v>
      </c>
      <c r="B15" s="316"/>
      <c r="C15" s="188" t="s">
        <v>2584</v>
      </c>
      <c r="D15" s="188" t="s">
        <v>2561</v>
      </c>
      <c r="E15" s="188" t="s">
        <v>2585</v>
      </c>
      <c r="F15" s="188"/>
      <c r="G15" s="188"/>
      <c r="H15" s="188"/>
      <c r="I15" s="189"/>
      <c r="J15" s="159"/>
      <c r="K15" s="159"/>
      <c r="L15" s="159"/>
      <c r="M15" s="159"/>
      <c r="N15" s="159"/>
      <c r="O15" s="159"/>
      <c r="P15" s="159"/>
      <c r="Q15" s="159"/>
      <c r="R15" s="159"/>
      <c r="S15" s="159"/>
      <c r="T15" s="159"/>
      <c r="U15" s="159"/>
      <c r="V15" s="159"/>
      <c r="W15" s="159"/>
      <c r="X15" s="159"/>
      <c r="Y15" s="159"/>
      <c r="Z15" s="159"/>
    </row>
    <row r="16" spans="1:26" ht="33" x14ac:dyDescent="0.25">
      <c r="A16" s="315" t="s">
        <v>2586</v>
      </c>
      <c r="B16" s="316"/>
      <c r="C16" s="188" t="s">
        <v>2587</v>
      </c>
      <c r="D16" s="188" t="s">
        <v>2572</v>
      </c>
      <c r="E16" s="188" t="s">
        <v>3703</v>
      </c>
      <c r="F16" s="188"/>
      <c r="G16" s="188"/>
      <c r="H16" s="188"/>
      <c r="I16" s="189"/>
      <c r="J16" s="159"/>
      <c r="K16" s="159"/>
      <c r="L16" s="159"/>
      <c r="M16" s="159"/>
      <c r="N16" s="159"/>
      <c r="O16" s="159"/>
      <c r="P16" s="159"/>
      <c r="Q16" s="159"/>
      <c r="R16" s="159"/>
      <c r="S16" s="159"/>
      <c r="T16" s="159"/>
      <c r="U16" s="159"/>
      <c r="V16" s="159"/>
      <c r="W16" s="159"/>
      <c r="X16" s="159"/>
      <c r="Y16" s="159"/>
      <c r="Z16" s="159"/>
    </row>
    <row r="17" spans="1:26" ht="49.5" x14ac:dyDescent="0.25">
      <c r="A17" s="315" t="s">
        <v>2588</v>
      </c>
      <c r="B17" s="316"/>
      <c r="C17" s="188" t="s">
        <v>2589</v>
      </c>
      <c r="D17" s="188" t="s">
        <v>2561</v>
      </c>
      <c r="E17" s="188" t="s">
        <v>2590</v>
      </c>
      <c r="F17" s="188"/>
      <c r="G17" s="188"/>
      <c r="H17" s="188"/>
      <c r="I17" s="189"/>
      <c r="J17" s="159"/>
      <c r="K17" s="159"/>
      <c r="L17" s="159"/>
      <c r="M17" s="159"/>
      <c r="N17" s="159"/>
      <c r="O17" s="159"/>
      <c r="P17" s="159"/>
      <c r="Q17" s="159"/>
      <c r="R17" s="159"/>
      <c r="S17" s="159"/>
      <c r="T17" s="159"/>
      <c r="U17" s="159"/>
      <c r="V17" s="159"/>
      <c r="W17" s="159"/>
      <c r="X17" s="159"/>
      <c r="Y17" s="159"/>
      <c r="Z17" s="159"/>
    </row>
    <row r="18" spans="1:26" ht="33" x14ac:dyDescent="0.25">
      <c r="A18" s="315" t="s">
        <v>2591</v>
      </c>
      <c r="B18" s="316"/>
      <c r="C18" s="188" t="s">
        <v>2592</v>
      </c>
      <c r="D18" s="188" t="s">
        <v>2572</v>
      </c>
      <c r="E18" s="188" t="s">
        <v>3704</v>
      </c>
      <c r="F18" s="188"/>
      <c r="G18" s="188"/>
      <c r="H18" s="188"/>
      <c r="I18" s="189"/>
      <c r="J18" s="159"/>
      <c r="K18" s="159"/>
      <c r="L18" s="159"/>
      <c r="M18" s="159"/>
      <c r="N18" s="159"/>
      <c r="O18" s="159"/>
      <c r="P18" s="159"/>
      <c r="Q18" s="159"/>
      <c r="R18" s="159"/>
      <c r="S18" s="159"/>
      <c r="T18" s="159"/>
      <c r="U18" s="159"/>
      <c r="V18" s="159"/>
      <c r="W18" s="159"/>
      <c r="X18" s="159"/>
      <c r="Y18" s="159"/>
      <c r="Z18" s="159"/>
    </row>
    <row r="19" spans="1:26" ht="33" x14ac:dyDescent="0.25">
      <c r="A19" s="315" t="s">
        <v>2570</v>
      </c>
      <c r="B19" s="316"/>
      <c r="C19" s="188" t="s">
        <v>2571</v>
      </c>
      <c r="D19" s="188" t="s">
        <v>2572</v>
      </c>
      <c r="E19" s="188" t="s">
        <v>3451</v>
      </c>
      <c r="F19" s="188"/>
      <c r="G19" s="188"/>
      <c r="H19" s="188"/>
      <c r="I19" s="189"/>
      <c r="J19" s="159"/>
      <c r="K19" s="159"/>
      <c r="L19" s="159"/>
      <c r="M19" s="159"/>
      <c r="N19" s="159"/>
      <c r="O19" s="159"/>
      <c r="P19" s="159"/>
      <c r="Q19" s="159"/>
      <c r="R19" s="159"/>
      <c r="S19" s="159"/>
      <c r="T19" s="159"/>
      <c r="U19" s="159"/>
      <c r="V19" s="159"/>
      <c r="W19" s="159"/>
      <c r="X19" s="159"/>
      <c r="Y19" s="159"/>
      <c r="Z19" s="159"/>
    </row>
    <row r="20" spans="1:26" ht="33" x14ac:dyDescent="0.25">
      <c r="A20" s="315" t="s">
        <v>2593</v>
      </c>
      <c r="B20" s="316"/>
      <c r="C20" s="188" t="s">
        <v>2594</v>
      </c>
      <c r="D20" s="188" t="s">
        <v>2561</v>
      </c>
      <c r="E20" s="188" t="s">
        <v>3690</v>
      </c>
      <c r="F20" s="188"/>
      <c r="G20" s="188"/>
      <c r="H20" s="188"/>
      <c r="I20" s="189"/>
      <c r="J20" s="159"/>
      <c r="K20" s="159"/>
      <c r="L20" s="159"/>
      <c r="M20" s="159"/>
      <c r="N20" s="159"/>
      <c r="O20" s="159"/>
      <c r="P20" s="159"/>
      <c r="Q20" s="159"/>
      <c r="R20" s="159"/>
      <c r="S20" s="159"/>
      <c r="T20" s="159"/>
      <c r="U20" s="159"/>
      <c r="V20" s="159"/>
      <c r="W20" s="159"/>
      <c r="X20" s="159"/>
      <c r="Y20" s="159"/>
      <c r="Z20" s="159"/>
    </row>
    <row r="21" spans="1:26" ht="49.5" x14ac:dyDescent="0.25">
      <c r="A21" s="315" t="s">
        <v>2573</v>
      </c>
      <c r="B21" s="316"/>
      <c r="C21" s="188" t="s">
        <v>2595</v>
      </c>
      <c r="D21" s="188" t="s">
        <v>2561</v>
      </c>
      <c r="E21" s="188" t="s">
        <v>349</v>
      </c>
      <c r="F21" s="188"/>
      <c r="G21" s="188"/>
      <c r="H21" s="188"/>
      <c r="I21" s="189"/>
      <c r="J21" s="159"/>
      <c r="K21" s="159"/>
      <c r="L21" s="159"/>
      <c r="M21" s="159"/>
      <c r="N21" s="159"/>
      <c r="O21" s="159"/>
      <c r="P21" s="159"/>
      <c r="Q21" s="159"/>
      <c r="R21" s="159"/>
      <c r="S21" s="159"/>
      <c r="T21" s="159"/>
      <c r="U21" s="159"/>
      <c r="V21" s="159"/>
      <c r="W21" s="159"/>
      <c r="X21" s="159"/>
      <c r="Y21" s="159"/>
      <c r="Z21" s="159"/>
    </row>
    <row r="22" spans="1:26" ht="33" x14ac:dyDescent="0.25">
      <c r="A22" s="315" t="s">
        <v>2596</v>
      </c>
      <c r="B22" s="316"/>
      <c r="C22" s="188" t="s">
        <v>2597</v>
      </c>
      <c r="D22" s="188" t="s">
        <v>2572</v>
      </c>
      <c r="E22" s="188" t="s">
        <v>2598</v>
      </c>
      <c r="F22" s="188"/>
      <c r="G22" s="188"/>
      <c r="H22" s="188"/>
      <c r="I22" s="189"/>
      <c r="J22" s="159"/>
      <c r="K22" s="159"/>
      <c r="L22" s="159"/>
      <c r="M22" s="159"/>
      <c r="N22" s="159"/>
      <c r="O22" s="159"/>
      <c r="P22" s="159"/>
      <c r="Q22" s="159"/>
      <c r="R22" s="159"/>
      <c r="S22" s="159"/>
      <c r="T22" s="159"/>
      <c r="U22" s="159"/>
      <c r="V22" s="159"/>
      <c r="W22" s="159"/>
      <c r="X22" s="159"/>
      <c r="Y22" s="159"/>
      <c r="Z22" s="159"/>
    </row>
    <row r="23" spans="1:26" ht="33" x14ac:dyDescent="0.25">
      <c r="A23" s="315" t="s">
        <v>2599</v>
      </c>
      <c r="B23" s="316"/>
      <c r="C23" s="188" t="s">
        <v>2600</v>
      </c>
      <c r="D23" s="188" t="s">
        <v>2572</v>
      </c>
      <c r="E23" s="188" t="s">
        <v>3705</v>
      </c>
      <c r="F23" s="188"/>
      <c r="G23" s="188"/>
      <c r="H23" s="188"/>
      <c r="I23" s="189"/>
      <c r="J23" s="159"/>
      <c r="K23" s="159"/>
      <c r="L23" s="159"/>
      <c r="M23" s="159"/>
      <c r="N23" s="159"/>
      <c r="O23" s="159"/>
      <c r="P23" s="159"/>
      <c r="Q23" s="159"/>
      <c r="R23" s="159"/>
      <c r="S23" s="159"/>
      <c r="T23" s="159"/>
      <c r="U23" s="159"/>
      <c r="V23" s="159"/>
      <c r="W23" s="159"/>
      <c r="X23" s="159"/>
      <c r="Y23" s="159"/>
      <c r="Z23" s="159"/>
    </row>
    <row r="24" spans="1:26" ht="49.5" x14ac:dyDescent="0.25">
      <c r="A24" s="315" t="s">
        <v>2601</v>
      </c>
      <c r="B24" s="316"/>
      <c r="C24" s="188" t="s">
        <v>2602</v>
      </c>
      <c r="D24" s="188" t="s">
        <v>1388</v>
      </c>
      <c r="E24" s="188" t="s">
        <v>3691</v>
      </c>
      <c r="F24" s="188"/>
      <c r="G24" s="188"/>
      <c r="H24" s="188"/>
      <c r="I24" s="189"/>
      <c r="J24" s="159"/>
      <c r="K24" s="159"/>
      <c r="L24" s="159"/>
      <c r="M24" s="159"/>
      <c r="N24" s="159"/>
      <c r="O24" s="159"/>
      <c r="P24" s="159"/>
      <c r="Q24" s="159"/>
      <c r="R24" s="159"/>
      <c r="S24" s="159"/>
      <c r="T24" s="159"/>
      <c r="U24" s="159"/>
      <c r="V24" s="159"/>
      <c r="W24" s="159"/>
      <c r="X24" s="159"/>
      <c r="Y24" s="159"/>
      <c r="Z24" s="159"/>
    </row>
    <row r="25" spans="1:26" ht="49.5" x14ac:dyDescent="0.25">
      <c r="A25" s="315" t="s">
        <v>2603</v>
      </c>
      <c r="B25" s="316"/>
      <c r="C25" s="188" t="s">
        <v>2604</v>
      </c>
      <c r="D25" s="188" t="s">
        <v>1388</v>
      </c>
      <c r="E25" s="188" t="s">
        <v>3692</v>
      </c>
      <c r="F25" s="188"/>
      <c r="G25" s="188"/>
      <c r="H25" s="188"/>
      <c r="I25" s="189"/>
      <c r="J25" s="159"/>
      <c r="K25" s="159"/>
      <c r="L25" s="159"/>
      <c r="M25" s="159"/>
      <c r="N25" s="159"/>
      <c r="O25" s="159"/>
      <c r="P25" s="159"/>
      <c r="Q25" s="159"/>
      <c r="R25" s="159"/>
      <c r="S25" s="159"/>
      <c r="T25" s="159"/>
      <c r="U25" s="159"/>
      <c r="V25" s="159"/>
      <c r="W25" s="159"/>
      <c r="X25" s="159"/>
      <c r="Y25" s="159"/>
      <c r="Z25" s="159"/>
    </row>
    <row r="26" spans="1:26" ht="33" x14ac:dyDescent="0.25">
      <c r="A26" s="315" t="s">
        <v>2605</v>
      </c>
      <c r="B26" s="316"/>
      <c r="C26" s="188" t="s">
        <v>2606</v>
      </c>
      <c r="D26" s="188" t="s">
        <v>1383</v>
      </c>
      <c r="E26" s="188" t="s">
        <v>2877</v>
      </c>
      <c r="F26" s="188"/>
      <c r="G26" s="188"/>
      <c r="H26" s="188"/>
      <c r="I26" s="189"/>
      <c r="J26" s="159"/>
      <c r="K26" s="159"/>
      <c r="L26" s="159"/>
      <c r="M26" s="159"/>
      <c r="N26" s="159"/>
      <c r="O26" s="159"/>
      <c r="P26" s="159"/>
      <c r="Q26" s="159"/>
      <c r="R26" s="159"/>
      <c r="S26" s="159"/>
      <c r="T26" s="159"/>
      <c r="U26" s="159"/>
      <c r="V26" s="159"/>
      <c r="W26" s="159"/>
      <c r="X26" s="159"/>
      <c r="Y26" s="159"/>
      <c r="Z26" s="159"/>
    </row>
    <row r="27" spans="1:26" ht="33" x14ac:dyDescent="0.25">
      <c r="A27" s="315" t="s">
        <v>2607</v>
      </c>
      <c r="B27" s="316"/>
      <c r="C27" s="188" t="s">
        <v>2608</v>
      </c>
      <c r="D27" s="188" t="s">
        <v>1383</v>
      </c>
      <c r="E27" s="188" t="s">
        <v>2869</v>
      </c>
      <c r="F27" s="188"/>
      <c r="G27" s="188"/>
      <c r="H27" s="188"/>
      <c r="I27" s="189"/>
      <c r="J27" s="159"/>
      <c r="K27" s="159"/>
      <c r="L27" s="159"/>
      <c r="M27" s="159"/>
      <c r="N27" s="159"/>
      <c r="O27" s="159"/>
      <c r="P27" s="159"/>
      <c r="Q27" s="159"/>
      <c r="R27" s="159"/>
      <c r="S27" s="159"/>
      <c r="T27" s="159"/>
      <c r="U27" s="159"/>
      <c r="V27" s="159"/>
      <c r="W27" s="159"/>
      <c r="X27" s="159"/>
      <c r="Y27" s="159"/>
      <c r="Z27" s="159"/>
    </row>
    <row r="28" spans="1:26" ht="99" x14ac:dyDescent="0.25">
      <c r="A28" s="315" t="s">
        <v>2609</v>
      </c>
      <c r="B28" s="316"/>
      <c r="C28" s="188" t="s">
        <v>2610</v>
      </c>
      <c r="D28" s="188" t="s">
        <v>1388</v>
      </c>
      <c r="E28" s="188" t="s">
        <v>2611</v>
      </c>
      <c r="F28" s="188"/>
      <c r="G28" s="188"/>
      <c r="H28" s="188"/>
      <c r="I28" s="189"/>
      <c r="J28" s="159"/>
      <c r="K28" s="159"/>
      <c r="L28" s="159"/>
      <c r="M28" s="159"/>
      <c r="N28" s="159"/>
      <c r="O28" s="159"/>
      <c r="P28" s="159"/>
      <c r="Q28" s="159"/>
      <c r="R28" s="159"/>
      <c r="S28" s="159"/>
      <c r="T28" s="159"/>
      <c r="U28" s="159"/>
      <c r="V28" s="159"/>
      <c r="W28" s="159"/>
      <c r="X28" s="159"/>
      <c r="Y28" s="159"/>
      <c r="Z28" s="159"/>
    </row>
    <row r="29" spans="1:26" ht="66" x14ac:dyDescent="0.25">
      <c r="A29" s="315" t="s">
        <v>2612</v>
      </c>
      <c r="B29" s="316"/>
      <c r="C29" s="188" t="s">
        <v>2613</v>
      </c>
      <c r="D29" s="188" t="s">
        <v>1388</v>
      </c>
      <c r="E29" s="188" t="s">
        <v>2872</v>
      </c>
      <c r="F29" s="188"/>
      <c r="G29" s="188"/>
      <c r="H29" s="188"/>
      <c r="I29" s="189"/>
      <c r="J29" s="159"/>
      <c r="K29" s="159"/>
      <c r="L29" s="159"/>
      <c r="M29" s="159"/>
      <c r="N29" s="159"/>
      <c r="O29" s="159"/>
      <c r="P29" s="159"/>
      <c r="Q29" s="159"/>
      <c r="R29" s="159"/>
      <c r="S29" s="159"/>
      <c r="T29" s="159"/>
      <c r="U29" s="159"/>
      <c r="V29" s="159"/>
      <c r="W29" s="159"/>
      <c r="X29" s="159"/>
      <c r="Y29" s="159"/>
      <c r="Z29" s="159"/>
    </row>
    <row r="30" spans="1:26" ht="33" x14ac:dyDescent="0.25">
      <c r="A30" s="316" t="s">
        <v>1361</v>
      </c>
      <c r="B30" s="316"/>
      <c r="C30" s="188" t="s">
        <v>1362</v>
      </c>
      <c r="D30" s="188" t="s">
        <v>1388</v>
      </c>
      <c r="E30" s="188" t="s">
        <v>3693</v>
      </c>
      <c r="F30" s="188"/>
      <c r="G30" s="188"/>
      <c r="H30" s="188"/>
      <c r="I30" s="189"/>
      <c r="J30" s="159"/>
      <c r="K30" s="159"/>
      <c r="L30" s="159"/>
      <c r="M30" s="159"/>
      <c r="N30" s="159"/>
      <c r="O30" s="159"/>
      <c r="P30" s="159"/>
      <c r="Q30" s="159"/>
      <c r="R30" s="159"/>
      <c r="S30" s="159"/>
      <c r="T30" s="159"/>
      <c r="U30" s="159"/>
      <c r="V30" s="159"/>
      <c r="W30" s="159"/>
      <c r="X30" s="159"/>
      <c r="Y30" s="159"/>
      <c r="Z30" s="159"/>
    </row>
    <row r="31" spans="1:26" ht="33" x14ac:dyDescent="0.25">
      <c r="A31" s="315" t="s">
        <v>2614</v>
      </c>
      <c r="B31" s="316"/>
      <c r="C31" s="188" t="s">
        <v>2615</v>
      </c>
      <c r="D31" s="188" t="s">
        <v>1388</v>
      </c>
      <c r="E31" s="188" t="s">
        <v>3694</v>
      </c>
      <c r="F31" s="188"/>
      <c r="G31" s="188"/>
      <c r="H31" s="188"/>
      <c r="I31" s="189"/>
      <c r="J31" s="159"/>
      <c r="K31" s="159"/>
      <c r="L31" s="159"/>
      <c r="M31" s="159"/>
      <c r="N31" s="159"/>
      <c r="O31" s="159"/>
      <c r="P31" s="159"/>
      <c r="Q31" s="159"/>
      <c r="R31" s="159"/>
      <c r="S31" s="159"/>
      <c r="T31" s="159"/>
      <c r="U31" s="159"/>
      <c r="V31" s="159"/>
      <c r="W31" s="159"/>
      <c r="X31" s="159"/>
      <c r="Y31" s="159"/>
      <c r="Z31" s="159"/>
    </row>
    <row r="32" spans="1:26" ht="49.5" x14ac:dyDescent="0.25">
      <c r="A32" s="315" t="s">
        <v>2616</v>
      </c>
      <c r="B32" s="316"/>
      <c r="C32" s="188" t="s">
        <v>2617</v>
      </c>
      <c r="D32" s="188" t="s">
        <v>1388</v>
      </c>
      <c r="E32" s="188" t="s">
        <v>3706</v>
      </c>
      <c r="F32" s="188"/>
      <c r="G32" s="188"/>
      <c r="H32" s="188"/>
      <c r="I32" s="189"/>
      <c r="J32" s="159"/>
      <c r="K32" s="159"/>
      <c r="L32" s="159"/>
      <c r="M32" s="159"/>
      <c r="N32" s="159"/>
      <c r="O32" s="159"/>
      <c r="P32" s="159"/>
      <c r="Q32" s="159"/>
      <c r="R32" s="159"/>
      <c r="S32" s="159"/>
      <c r="T32" s="159"/>
      <c r="U32" s="159"/>
      <c r="V32" s="159"/>
      <c r="W32" s="159"/>
      <c r="X32" s="159"/>
      <c r="Y32" s="159"/>
      <c r="Z32" s="159"/>
    </row>
    <row r="33" spans="1:26" ht="33" x14ac:dyDescent="0.25">
      <c r="A33" s="317" t="s">
        <v>2618</v>
      </c>
      <c r="B33" s="316"/>
      <c r="C33" s="190" t="s">
        <v>2619</v>
      </c>
      <c r="D33" s="188" t="s">
        <v>1383</v>
      </c>
      <c r="E33" s="188" t="s">
        <v>3707</v>
      </c>
      <c r="F33" s="188"/>
      <c r="G33" s="188"/>
      <c r="H33" s="188"/>
      <c r="I33" s="189"/>
      <c r="J33" s="159"/>
      <c r="K33" s="159"/>
      <c r="L33" s="159"/>
      <c r="M33" s="159"/>
      <c r="N33" s="159"/>
      <c r="O33" s="159"/>
      <c r="P33" s="159"/>
      <c r="Q33" s="159"/>
      <c r="R33" s="159"/>
      <c r="S33" s="159"/>
      <c r="T33" s="159"/>
      <c r="U33" s="159"/>
      <c r="V33" s="159"/>
      <c r="W33" s="159"/>
      <c r="X33" s="159"/>
      <c r="Y33" s="159"/>
      <c r="Z33" s="159"/>
    </row>
    <row r="34" spans="1:26" ht="33" x14ac:dyDescent="0.25">
      <c r="A34" s="315" t="s">
        <v>2620</v>
      </c>
      <c r="B34" s="316"/>
      <c r="C34" s="188" t="s">
        <v>2621</v>
      </c>
      <c r="D34" s="188" t="s">
        <v>1388</v>
      </c>
      <c r="E34" s="188" t="s">
        <v>3695</v>
      </c>
      <c r="F34" s="188"/>
      <c r="G34" s="188"/>
      <c r="H34" s="188"/>
      <c r="I34" s="189"/>
      <c r="J34" s="159"/>
      <c r="K34" s="159"/>
      <c r="L34" s="159"/>
      <c r="M34" s="159"/>
      <c r="N34" s="159"/>
      <c r="O34" s="159"/>
      <c r="P34" s="159"/>
      <c r="Q34" s="159"/>
      <c r="R34" s="159"/>
      <c r="S34" s="159"/>
      <c r="T34" s="159"/>
      <c r="U34" s="159"/>
      <c r="V34" s="159"/>
      <c r="W34" s="159"/>
      <c r="X34" s="159"/>
      <c r="Y34" s="159"/>
      <c r="Z34" s="159"/>
    </row>
    <row r="35" spans="1:26" ht="33" x14ac:dyDescent="0.25">
      <c r="A35" s="315" t="s">
        <v>2622</v>
      </c>
      <c r="B35" s="316"/>
      <c r="C35" s="188" t="s">
        <v>2623</v>
      </c>
      <c r="D35" s="188" t="s">
        <v>111</v>
      </c>
      <c r="E35" s="188" t="s">
        <v>507</v>
      </c>
      <c r="F35" s="188"/>
      <c r="G35" s="188"/>
      <c r="H35" s="188"/>
      <c r="I35" s="189"/>
      <c r="J35" s="159"/>
      <c r="K35" s="159"/>
      <c r="L35" s="159"/>
      <c r="M35" s="159"/>
      <c r="N35" s="159"/>
      <c r="O35" s="159"/>
      <c r="P35" s="159"/>
      <c r="Q35" s="159"/>
      <c r="R35" s="159"/>
      <c r="S35" s="159"/>
      <c r="T35" s="159"/>
      <c r="U35" s="159"/>
      <c r="V35" s="159"/>
      <c r="W35" s="159"/>
      <c r="X35" s="159"/>
      <c r="Y35" s="159"/>
      <c r="Z35" s="159"/>
    </row>
    <row r="36" spans="1:26" ht="66" x14ac:dyDescent="0.25">
      <c r="A36" s="315" t="s">
        <v>2624</v>
      </c>
      <c r="B36" s="316"/>
      <c r="C36" s="188" t="s">
        <v>2625</v>
      </c>
      <c r="D36" s="188" t="s">
        <v>111</v>
      </c>
      <c r="E36" s="188" t="s">
        <v>3696</v>
      </c>
      <c r="F36" s="188"/>
      <c r="G36" s="188"/>
      <c r="H36" s="188"/>
      <c r="I36" s="189"/>
      <c r="J36" s="159"/>
      <c r="K36" s="159"/>
      <c r="L36" s="159"/>
      <c r="M36" s="159"/>
      <c r="N36" s="159"/>
      <c r="O36" s="159"/>
      <c r="P36" s="159"/>
      <c r="Q36" s="159"/>
      <c r="R36" s="159"/>
      <c r="S36" s="159"/>
      <c r="T36" s="159"/>
      <c r="U36" s="159"/>
      <c r="V36" s="159"/>
      <c r="W36" s="159"/>
      <c r="X36" s="159"/>
      <c r="Y36" s="159"/>
      <c r="Z36" s="159"/>
    </row>
    <row r="37" spans="1:26" ht="33" x14ac:dyDescent="0.25">
      <c r="A37" s="315" t="s">
        <v>678</v>
      </c>
      <c r="B37" s="316"/>
      <c r="C37" s="188" t="s">
        <v>2626</v>
      </c>
      <c r="D37" s="188" t="s">
        <v>2627</v>
      </c>
      <c r="E37" s="188" t="s">
        <v>2988</v>
      </c>
      <c r="F37" s="188"/>
      <c r="G37" s="188"/>
      <c r="H37" s="188"/>
      <c r="I37" s="189"/>
      <c r="J37" s="159"/>
      <c r="K37" s="159"/>
      <c r="L37" s="159"/>
      <c r="M37" s="159"/>
      <c r="N37" s="159"/>
      <c r="O37" s="159"/>
      <c r="P37" s="159"/>
      <c r="Q37" s="159"/>
      <c r="R37" s="159"/>
      <c r="S37" s="159"/>
      <c r="T37" s="159"/>
      <c r="U37" s="159"/>
      <c r="V37" s="159"/>
      <c r="W37" s="159"/>
      <c r="X37" s="159"/>
      <c r="Y37" s="159"/>
      <c r="Z37" s="159"/>
    </row>
    <row r="38" spans="1:26" ht="82.5" x14ac:dyDescent="0.25">
      <c r="A38" s="315" t="s">
        <v>2628</v>
      </c>
      <c r="B38" s="316"/>
      <c r="C38" s="188" t="s">
        <v>2629</v>
      </c>
      <c r="D38" s="188" t="s">
        <v>1388</v>
      </c>
      <c r="E38" s="188" t="s">
        <v>3697</v>
      </c>
      <c r="F38" s="188"/>
      <c r="G38" s="188"/>
      <c r="H38" s="188"/>
      <c r="I38" s="189"/>
      <c r="J38" s="159"/>
      <c r="K38" s="159"/>
      <c r="L38" s="159"/>
      <c r="M38" s="159"/>
      <c r="N38" s="159"/>
      <c r="O38" s="159"/>
      <c r="P38" s="159"/>
      <c r="Q38" s="159"/>
      <c r="R38" s="159"/>
      <c r="S38" s="159"/>
      <c r="T38" s="159"/>
      <c r="U38" s="159"/>
      <c r="V38" s="159"/>
      <c r="W38" s="159"/>
      <c r="X38" s="159"/>
      <c r="Y38" s="159"/>
      <c r="Z38" s="159"/>
    </row>
    <row r="39" spans="1:26" ht="33" x14ac:dyDescent="0.25">
      <c r="A39" s="315" t="s">
        <v>2630</v>
      </c>
      <c r="B39" s="316"/>
      <c r="C39" s="188" t="s">
        <v>2631</v>
      </c>
      <c r="D39" s="188" t="s">
        <v>111</v>
      </c>
      <c r="E39" s="188" t="s">
        <v>2632</v>
      </c>
      <c r="F39" s="188"/>
      <c r="G39" s="188"/>
      <c r="H39" s="188"/>
      <c r="I39" s="189"/>
      <c r="J39" s="159"/>
      <c r="K39" s="159"/>
      <c r="L39" s="159"/>
      <c r="M39" s="159"/>
      <c r="N39" s="159"/>
      <c r="O39" s="159"/>
      <c r="P39" s="159"/>
      <c r="Q39" s="159"/>
      <c r="R39" s="159"/>
      <c r="S39" s="159"/>
      <c r="T39" s="159"/>
      <c r="U39" s="159"/>
      <c r="V39" s="159"/>
      <c r="W39" s="159"/>
      <c r="X39" s="159"/>
      <c r="Y39" s="159"/>
      <c r="Z39" s="159"/>
    </row>
    <row r="40" spans="1:26" ht="33" x14ac:dyDescent="0.25">
      <c r="A40" s="315" t="s">
        <v>2633</v>
      </c>
      <c r="B40" s="316"/>
      <c r="C40" s="188" t="s">
        <v>2634</v>
      </c>
      <c r="D40" s="188" t="s">
        <v>2627</v>
      </c>
      <c r="E40" s="188" t="s">
        <v>3708</v>
      </c>
      <c r="F40" s="188"/>
      <c r="G40" s="188"/>
      <c r="H40" s="188"/>
      <c r="I40" s="189"/>
      <c r="J40" s="159"/>
      <c r="K40" s="159"/>
      <c r="L40" s="159"/>
      <c r="M40" s="159"/>
      <c r="N40" s="159"/>
      <c r="O40" s="159"/>
      <c r="P40" s="159"/>
      <c r="Q40" s="159"/>
      <c r="R40" s="159"/>
      <c r="S40" s="159"/>
      <c r="T40" s="159"/>
      <c r="U40" s="159"/>
      <c r="V40" s="159"/>
      <c r="W40" s="159"/>
      <c r="X40" s="159"/>
      <c r="Y40" s="159"/>
      <c r="Z40" s="159"/>
    </row>
    <row r="41" spans="1:26" ht="33" x14ac:dyDescent="0.25">
      <c r="A41" s="315" t="s">
        <v>2635</v>
      </c>
      <c r="B41" s="316"/>
      <c r="C41" s="188" t="s">
        <v>2636</v>
      </c>
      <c r="D41" s="188" t="s">
        <v>2637</v>
      </c>
      <c r="E41" s="188" t="s">
        <v>2638</v>
      </c>
      <c r="F41" s="188"/>
      <c r="G41" s="188"/>
      <c r="H41" s="188"/>
      <c r="I41" s="189"/>
      <c r="J41" s="159"/>
      <c r="K41" s="159"/>
      <c r="L41" s="159"/>
      <c r="M41" s="159"/>
      <c r="N41" s="159"/>
      <c r="O41" s="159"/>
      <c r="P41" s="159"/>
      <c r="Q41" s="159"/>
      <c r="R41" s="159"/>
      <c r="S41" s="159"/>
      <c r="T41" s="159"/>
      <c r="U41" s="159"/>
      <c r="V41" s="159"/>
      <c r="W41" s="159"/>
      <c r="X41" s="159"/>
      <c r="Y41" s="159"/>
      <c r="Z41" s="159"/>
    </row>
    <row r="42" spans="1:26" ht="33" x14ac:dyDescent="0.25">
      <c r="A42" s="315" t="s">
        <v>2639</v>
      </c>
      <c r="B42" s="316"/>
      <c r="C42" s="188" t="s">
        <v>2640</v>
      </c>
      <c r="D42" s="188" t="s">
        <v>2637</v>
      </c>
      <c r="E42" s="188" t="s">
        <v>2641</v>
      </c>
      <c r="F42" s="188"/>
      <c r="G42" s="188"/>
      <c r="H42" s="188"/>
      <c r="I42" s="189"/>
      <c r="J42" s="159"/>
      <c r="K42" s="159"/>
      <c r="L42" s="159"/>
      <c r="M42" s="159"/>
      <c r="N42" s="159"/>
      <c r="O42" s="159"/>
      <c r="P42" s="159"/>
      <c r="Q42" s="159"/>
      <c r="R42" s="159"/>
      <c r="S42" s="159"/>
      <c r="T42" s="159"/>
      <c r="U42" s="159"/>
      <c r="V42" s="159"/>
      <c r="W42" s="159"/>
      <c r="X42" s="159"/>
      <c r="Y42" s="159"/>
      <c r="Z42" s="159"/>
    </row>
    <row r="43" spans="1:26" ht="49.5" x14ac:dyDescent="0.25">
      <c r="A43" s="315" t="s">
        <v>2642</v>
      </c>
      <c r="B43" s="316"/>
      <c r="C43" s="188" t="s">
        <v>2643</v>
      </c>
      <c r="D43" s="188" t="s">
        <v>111</v>
      </c>
      <c r="E43" s="188" t="s">
        <v>2644</v>
      </c>
      <c r="F43" s="188"/>
      <c r="G43" s="188"/>
      <c r="H43" s="188"/>
      <c r="I43" s="189"/>
      <c r="J43" s="159"/>
      <c r="K43" s="159"/>
      <c r="L43" s="159"/>
      <c r="M43" s="159"/>
      <c r="N43" s="159"/>
      <c r="O43" s="159"/>
      <c r="P43" s="159"/>
      <c r="Q43" s="159"/>
      <c r="R43" s="159"/>
      <c r="S43" s="159"/>
      <c r="T43" s="159"/>
      <c r="U43" s="159"/>
      <c r="V43" s="159"/>
      <c r="W43" s="159"/>
      <c r="X43" s="159"/>
      <c r="Y43" s="159"/>
      <c r="Z43" s="159"/>
    </row>
    <row r="44" spans="1:26" ht="33" x14ac:dyDescent="0.25">
      <c r="A44" s="315" t="s">
        <v>2645</v>
      </c>
      <c r="B44" s="316"/>
      <c r="C44" s="188" t="s">
        <v>2646</v>
      </c>
      <c r="D44" s="188" t="s">
        <v>111</v>
      </c>
      <c r="E44" s="188" t="s">
        <v>2647</v>
      </c>
      <c r="F44" s="188"/>
      <c r="G44" s="188"/>
      <c r="H44" s="188"/>
      <c r="I44" s="189"/>
      <c r="J44" s="159"/>
      <c r="K44" s="159"/>
      <c r="L44" s="159"/>
      <c r="M44" s="159"/>
      <c r="N44" s="159"/>
      <c r="O44" s="159"/>
      <c r="P44" s="159"/>
      <c r="Q44" s="159"/>
      <c r="R44" s="159"/>
      <c r="S44" s="159"/>
      <c r="T44" s="159"/>
      <c r="U44" s="159"/>
      <c r="V44" s="159"/>
      <c r="W44" s="159"/>
      <c r="X44" s="159"/>
      <c r="Y44" s="159"/>
      <c r="Z44" s="159"/>
    </row>
    <row r="45" spans="1:26" ht="49.5" x14ac:dyDescent="0.25">
      <c r="A45" s="315" t="s">
        <v>2648</v>
      </c>
      <c r="B45" s="316"/>
      <c r="C45" s="188" t="s">
        <v>2649</v>
      </c>
      <c r="D45" s="188" t="s">
        <v>111</v>
      </c>
      <c r="E45" s="188" t="s">
        <v>3709</v>
      </c>
      <c r="F45" s="188"/>
      <c r="G45" s="188"/>
      <c r="H45" s="188"/>
      <c r="I45" s="189"/>
      <c r="J45" s="159"/>
      <c r="K45" s="159"/>
      <c r="L45" s="159"/>
      <c r="M45" s="159"/>
      <c r="N45" s="159"/>
      <c r="O45" s="159"/>
      <c r="P45" s="159"/>
      <c r="Q45" s="159"/>
      <c r="R45" s="159"/>
      <c r="S45" s="159"/>
      <c r="T45" s="159"/>
      <c r="U45" s="159"/>
      <c r="V45" s="159"/>
      <c r="W45" s="159"/>
      <c r="X45" s="159"/>
      <c r="Y45" s="159"/>
      <c r="Z45" s="159"/>
    </row>
    <row r="46" spans="1:26" ht="33" x14ac:dyDescent="0.25">
      <c r="A46" s="315" t="s">
        <v>2650</v>
      </c>
      <c r="B46" s="316"/>
      <c r="C46" s="188" t="s">
        <v>2651</v>
      </c>
      <c r="D46" s="188" t="s">
        <v>2627</v>
      </c>
      <c r="E46" s="188" t="s">
        <v>3710</v>
      </c>
      <c r="F46" s="188"/>
      <c r="G46" s="188"/>
      <c r="H46" s="188"/>
      <c r="I46" s="189"/>
      <c r="J46" s="159"/>
      <c r="K46" s="159"/>
      <c r="L46" s="159"/>
      <c r="M46" s="159"/>
      <c r="N46" s="159"/>
      <c r="O46" s="159"/>
      <c r="P46" s="159"/>
      <c r="Q46" s="159"/>
      <c r="R46" s="159"/>
      <c r="S46" s="159"/>
      <c r="T46" s="159"/>
      <c r="U46" s="159"/>
      <c r="V46" s="159"/>
      <c r="W46" s="159"/>
      <c r="X46" s="159"/>
      <c r="Y46" s="159"/>
      <c r="Z46" s="159"/>
    </row>
    <row r="47" spans="1:26" ht="66" x14ac:dyDescent="0.25">
      <c r="A47" s="315" t="s">
        <v>2652</v>
      </c>
      <c r="B47" s="316"/>
      <c r="C47" s="188" t="s">
        <v>2653</v>
      </c>
      <c r="D47" s="188" t="s">
        <v>111</v>
      </c>
      <c r="E47" s="188" t="s">
        <v>3711</v>
      </c>
      <c r="F47" s="188"/>
      <c r="G47" s="188"/>
      <c r="H47" s="188"/>
      <c r="I47" s="189"/>
      <c r="J47" s="159"/>
      <c r="K47" s="159"/>
      <c r="L47" s="159"/>
      <c r="M47" s="159"/>
      <c r="N47" s="159"/>
      <c r="O47" s="159"/>
      <c r="P47" s="159"/>
      <c r="Q47" s="159"/>
      <c r="R47" s="159"/>
      <c r="S47" s="159"/>
      <c r="T47" s="159"/>
      <c r="U47" s="159"/>
      <c r="V47" s="159"/>
      <c r="W47" s="159"/>
      <c r="X47" s="159"/>
      <c r="Y47" s="159"/>
      <c r="Z47" s="159"/>
    </row>
    <row r="48" spans="1:26" ht="66" x14ac:dyDescent="0.25">
      <c r="A48" s="315" t="s">
        <v>2654</v>
      </c>
      <c r="B48" s="316"/>
      <c r="C48" s="188" t="s">
        <v>2655</v>
      </c>
      <c r="D48" s="188" t="s">
        <v>111</v>
      </c>
      <c r="E48" s="188" t="s">
        <v>3712</v>
      </c>
      <c r="F48" s="188"/>
      <c r="G48" s="188"/>
      <c r="H48" s="188"/>
      <c r="I48" s="189"/>
      <c r="J48" s="159"/>
      <c r="K48" s="159"/>
      <c r="L48" s="159"/>
      <c r="M48" s="159"/>
      <c r="N48" s="159"/>
      <c r="O48" s="159"/>
      <c r="P48" s="159"/>
      <c r="Q48" s="159"/>
      <c r="R48" s="159"/>
      <c r="S48" s="159"/>
      <c r="T48" s="159"/>
      <c r="U48" s="159"/>
      <c r="V48" s="159"/>
      <c r="W48" s="159"/>
      <c r="X48" s="159"/>
      <c r="Y48" s="159"/>
      <c r="Z48" s="159"/>
    </row>
    <row r="49" spans="1:26" ht="33" x14ac:dyDescent="0.25">
      <c r="A49" s="315" t="s">
        <v>2656</v>
      </c>
      <c r="B49" s="316"/>
      <c r="C49" s="188" t="s">
        <v>2657</v>
      </c>
      <c r="D49" s="188" t="s">
        <v>2627</v>
      </c>
      <c r="E49" s="188" t="s">
        <v>3713</v>
      </c>
      <c r="F49" s="188"/>
      <c r="G49" s="188"/>
      <c r="H49" s="188"/>
      <c r="I49" s="189"/>
      <c r="J49" s="159"/>
      <c r="K49" s="159"/>
      <c r="L49" s="159"/>
      <c r="M49" s="159"/>
      <c r="N49" s="159"/>
      <c r="O49" s="159"/>
      <c r="P49" s="159"/>
      <c r="Q49" s="159"/>
      <c r="R49" s="159"/>
      <c r="S49" s="159"/>
      <c r="T49" s="159"/>
      <c r="U49" s="159"/>
      <c r="V49" s="159"/>
      <c r="W49" s="159"/>
      <c r="X49" s="159"/>
      <c r="Y49" s="159"/>
      <c r="Z49" s="159"/>
    </row>
    <row r="50" spans="1:26" ht="49.5" x14ac:dyDescent="0.25">
      <c r="A50" s="315" t="s">
        <v>2658</v>
      </c>
      <c r="B50" s="316"/>
      <c r="C50" s="188" t="s">
        <v>2659</v>
      </c>
      <c r="D50" s="188" t="s">
        <v>111</v>
      </c>
      <c r="E50" s="188" t="s">
        <v>3698</v>
      </c>
      <c r="F50" s="188"/>
      <c r="G50" s="188"/>
      <c r="H50" s="188"/>
      <c r="I50" s="189"/>
      <c r="J50" s="159"/>
      <c r="K50" s="159"/>
      <c r="L50" s="159"/>
      <c r="M50" s="159"/>
      <c r="N50" s="159"/>
      <c r="O50" s="159"/>
      <c r="P50" s="159"/>
      <c r="Q50" s="159"/>
      <c r="R50" s="159"/>
      <c r="S50" s="159"/>
      <c r="T50" s="159"/>
      <c r="U50" s="159"/>
      <c r="V50" s="159"/>
      <c r="W50" s="159"/>
      <c r="X50" s="159"/>
      <c r="Y50" s="159"/>
      <c r="Z50" s="159"/>
    </row>
    <row r="51" spans="1:26" ht="66" x14ac:dyDescent="0.25">
      <c r="A51" s="315" t="s">
        <v>2660</v>
      </c>
      <c r="B51" s="316"/>
      <c r="C51" s="188" t="s">
        <v>2661</v>
      </c>
      <c r="D51" s="188" t="s">
        <v>111</v>
      </c>
      <c r="E51" s="188" t="s">
        <v>3714</v>
      </c>
      <c r="F51" s="188"/>
      <c r="G51" s="188"/>
      <c r="H51" s="188"/>
      <c r="I51" s="189"/>
      <c r="J51" s="159"/>
      <c r="K51" s="159"/>
      <c r="L51" s="159"/>
      <c r="M51" s="159"/>
      <c r="N51" s="159"/>
      <c r="O51" s="159"/>
      <c r="P51" s="159"/>
      <c r="Q51" s="159"/>
      <c r="R51" s="159"/>
      <c r="S51" s="159"/>
      <c r="T51" s="159"/>
      <c r="U51" s="159"/>
      <c r="V51" s="159"/>
      <c r="W51" s="159"/>
      <c r="X51" s="159"/>
      <c r="Y51" s="159"/>
      <c r="Z51" s="159"/>
    </row>
    <row r="52" spans="1:26" ht="49.5" x14ac:dyDescent="0.25">
      <c r="A52" s="315" t="s">
        <v>2662</v>
      </c>
      <c r="B52" s="316"/>
      <c r="C52" s="188" t="s">
        <v>2663</v>
      </c>
      <c r="D52" s="188" t="s">
        <v>111</v>
      </c>
      <c r="E52" s="188" t="s">
        <v>3715</v>
      </c>
      <c r="F52" s="188"/>
      <c r="G52" s="188"/>
      <c r="H52" s="188"/>
      <c r="I52" s="189"/>
      <c r="J52" s="159"/>
      <c r="K52" s="159"/>
      <c r="L52" s="159"/>
      <c r="M52" s="159"/>
      <c r="N52" s="159"/>
      <c r="O52" s="159"/>
      <c r="P52" s="159"/>
      <c r="Q52" s="159"/>
      <c r="R52" s="159"/>
      <c r="S52" s="159"/>
      <c r="T52" s="159"/>
      <c r="U52" s="159"/>
      <c r="V52" s="159"/>
      <c r="W52" s="159"/>
      <c r="X52" s="159"/>
      <c r="Y52" s="159"/>
      <c r="Z52" s="159"/>
    </row>
    <row r="53" spans="1:26" ht="82.5" x14ac:dyDescent="0.25">
      <c r="A53" s="315" t="s">
        <v>2664</v>
      </c>
      <c r="B53" s="316"/>
      <c r="C53" s="188" t="s">
        <v>2665</v>
      </c>
      <c r="D53" s="188" t="s">
        <v>111</v>
      </c>
      <c r="E53" s="188" t="s">
        <v>3716</v>
      </c>
      <c r="F53" s="188"/>
      <c r="G53" s="188"/>
      <c r="H53" s="188"/>
      <c r="I53" s="189"/>
      <c r="J53" s="159"/>
      <c r="K53" s="159"/>
      <c r="L53" s="159"/>
      <c r="M53" s="159"/>
      <c r="N53" s="159"/>
      <c r="O53" s="159"/>
      <c r="P53" s="159"/>
      <c r="Q53" s="159"/>
      <c r="R53" s="159"/>
      <c r="S53" s="159"/>
      <c r="T53" s="159"/>
      <c r="U53" s="159"/>
      <c r="V53" s="159"/>
      <c r="W53" s="159"/>
      <c r="X53" s="159"/>
      <c r="Y53" s="159"/>
      <c r="Z53" s="159"/>
    </row>
    <row r="54" spans="1:26" ht="49.5" x14ac:dyDescent="0.25">
      <c r="A54" s="315" t="s">
        <v>2666</v>
      </c>
      <c r="B54" s="316"/>
      <c r="C54" s="188" t="s">
        <v>2667</v>
      </c>
      <c r="D54" s="188" t="s">
        <v>111</v>
      </c>
      <c r="E54" s="188" t="s">
        <v>3717</v>
      </c>
      <c r="F54" s="188"/>
      <c r="G54" s="188"/>
      <c r="H54" s="188"/>
      <c r="I54" s="189"/>
      <c r="J54" s="159"/>
      <c r="K54" s="159"/>
      <c r="L54" s="159"/>
      <c r="M54" s="159"/>
      <c r="N54" s="159"/>
      <c r="O54" s="159"/>
      <c r="P54" s="159"/>
      <c r="Q54" s="159"/>
      <c r="R54" s="159"/>
      <c r="S54" s="159"/>
      <c r="T54" s="159"/>
      <c r="U54" s="159"/>
      <c r="V54" s="159"/>
      <c r="W54" s="159"/>
      <c r="X54" s="159"/>
      <c r="Y54" s="159"/>
      <c r="Z54" s="159"/>
    </row>
    <row r="55" spans="1:26" ht="82.5" x14ac:dyDescent="0.25">
      <c r="A55" s="315" t="s">
        <v>2668</v>
      </c>
      <c r="B55" s="316"/>
      <c r="C55" s="188" t="s">
        <v>2669</v>
      </c>
      <c r="D55" s="188" t="s">
        <v>111</v>
      </c>
      <c r="E55" s="188" t="s">
        <v>2670</v>
      </c>
      <c r="F55" s="188"/>
      <c r="G55" s="188"/>
      <c r="H55" s="188"/>
      <c r="I55" s="189"/>
      <c r="J55" s="159"/>
      <c r="K55" s="159"/>
      <c r="L55" s="159"/>
      <c r="M55" s="159"/>
      <c r="N55" s="159"/>
      <c r="O55" s="159"/>
      <c r="P55" s="159"/>
      <c r="Q55" s="159"/>
      <c r="R55" s="159"/>
      <c r="S55" s="159"/>
      <c r="T55" s="159"/>
      <c r="U55" s="159"/>
      <c r="V55" s="159"/>
      <c r="W55" s="159"/>
      <c r="X55" s="159"/>
      <c r="Y55" s="159"/>
      <c r="Z55" s="159"/>
    </row>
    <row r="56" spans="1:26" ht="66" x14ac:dyDescent="0.25">
      <c r="A56" s="315" t="s">
        <v>2671</v>
      </c>
      <c r="B56" s="316"/>
      <c r="C56" s="191" t="s">
        <v>2672</v>
      </c>
      <c r="D56" s="188" t="s">
        <v>111</v>
      </c>
      <c r="E56" s="188" t="s">
        <v>3718</v>
      </c>
      <c r="F56" s="188"/>
      <c r="G56" s="188"/>
      <c r="H56" s="188"/>
      <c r="I56" s="189"/>
      <c r="J56" s="159"/>
      <c r="K56" s="159"/>
      <c r="L56" s="159"/>
      <c r="M56" s="159"/>
      <c r="N56" s="159"/>
      <c r="O56" s="159"/>
      <c r="P56" s="159"/>
      <c r="Q56" s="159"/>
      <c r="R56" s="159"/>
      <c r="S56" s="159"/>
      <c r="T56" s="159"/>
      <c r="U56" s="159"/>
      <c r="V56" s="159"/>
      <c r="W56" s="159"/>
      <c r="X56" s="159"/>
      <c r="Y56" s="159"/>
      <c r="Z56" s="159"/>
    </row>
    <row r="57" spans="1:26" ht="33" x14ac:dyDescent="0.25">
      <c r="A57" s="315" t="s">
        <v>2673</v>
      </c>
      <c r="B57" s="316"/>
      <c r="C57" s="191" t="s">
        <v>2674</v>
      </c>
      <c r="D57" s="188" t="s">
        <v>2627</v>
      </c>
      <c r="E57" s="188" t="s">
        <v>3719</v>
      </c>
      <c r="F57" s="188"/>
      <c r="G57" s="188"/>
      <c r="H57" s="188"/>
      <c r="I57" s="189"/>
      <c r="J57" s="159"/>
      <c r="K57" s="159"/>
      <c r="L57" s="159"/>
      <c r="M57" s="159"/>
      <c r="N57" s="159"/>
      <c r="O57" s="159"/>
      <c r="P57" s="159"/>
      <c r="Q57" s="159"/>
      <c r="R57" s="159"/>
      <c r="S57" s="159"/>
      <c r="T57" s="159"/>
      <c r="U57" s="159"/>
      <c r="V57" s="159"/>
      <c r="W57" s="159"/>
      <c r="X57" s="159"/>
      <c r="Y57" s="159"/>
      <c r="Z57" s="159"/>
    </row>
    <row r="58" spans="1:26" ht="66" x14ac:dyDescent="0.25">
      <c r="A58" s="315" t="s">
        <v>2675</v>
      </c>
      <c r="B58" s="316"/>
      <c r="C58" s="191" t="s">
        <v>2676</v>
      </c>
      <c r="D58" s="188" t="s">
        <v>111</v>
      </c>
      <c r="E58" s="188" t="s">
        <v>3699</v>
      </c>
      <c r="F58" s="188"/>
      <c r="G58" s="188"/>
      <c r="H58" s="188"/>
      <c r="I58" s="189"/>
      <c r="J58" s="159"/>
      <c r="K58" s="159"/>
      <c r="L58" s="159"/>
      <c r="M58" s="159"/>
      <c r="N58" s="159"/>
      <c r="O58" s="159"/>
      <c r="P58" s="159"/>
      <c r="Q58" s="159"/>
      <c r="R58" s="159"/>
      <c r="S58" s="159"/>
      <c r="T58" s="159"/>
      <c r="U58" s="159"/>
      <c r="V58" s="159"/>
      <c r="W58" s="159"/>
      <c r="X58" s="159"/>
      <c r="Y58" s="159"/>
      <c r="Z58" s="159"/>
    </row>
    <row r="59" spans="1:26" ht="66" x14ac:dyDescent="0.25">
      <c r="A59" s="315" t="s">
        <v>2677</v>
      </c>
      <c r="B59" s="316"/>
      <c r="C59" s="191" t="s">
        <v>2678</v>
      </c>
      <c r="D59" s="188" t="s">
        <v>111</v>
      </c>
      <c r="E59" s="188" t="s">
        <v>3700</v>
      </c>
      <c r="F59" s="188"/>
      <c r="G59" s="188"/>
      <c r="H59" s="188"/>
      <c r="I59" s="189"/>
      <c r="J59" s="159"/>
      <c r="K59" s="159"/>
      <c r="L59" s="159"/>
      <c r="M59" s="159"/>
      <c r="N59" s="159"/>
      <c r="O59" s="159"/>
      <c r="P59" s="159"/>
      <c r="Q59" s="159"/>
      <c r="R59" s="159"/>
      <c r="S59" s="159"/>
      <c r="T59" s="159"/>
      <c r="U59" s="159"/>
      <c r="V59" s="159"/>
      <c r="W59" s="159"/>
      <c r="X59" s="159"/>
      <c r="Y59" s="159"/>
      <c r="Z59" s="159"/>
    </row>
    <row r="60" spans="1:26" ht="49.5" x14ac:dyDescent="0.25">
      <c r="A60" s="315" t="s">
        <v>2679</v>
      </c>
      <c r="B60" s="316"/>
      <c r="C60" s="191" t="s">
        <v>2680</v>
      </c>
      <c r="D60" s="188" t="s">
        <v>111</v>
      </c>
      <c r="E60" s="188" t="s">
        <v>2681</v>
      </c>
      <c r="F60" s="188"/>
      <c r="G60" s="188"/>
      <c r="H60" s="188"/>
      <c r="I60" s="189"/>
      <c r="J60" s="159"/>
      <c r="K60" s="159"/>
      <c r="L60" s="159"/>
      <c r="M60" s="159"/>
      <c r="N60" s="159"/>
      <c r="O60" s="159"/>
      <c r="P60" s="159"/>
      <c r="Q60" s="159"/>
      <c r="R60" s="159"/>
      <c r="S60" s="159"/>
      <c r="T60" s="159"/>
      <c r="U60" s="159"/>
      <c r="V60" s="159"/>
      <c r="W60" s="159"/>
      <c r="X60" s="159"/>
      <c r="Y60" s="159"/>
      <c r="Z60" s="159"/>
    </row>
    <row r="61" spans="1:26" ht="82.5" x14ac:dyDescent="0.25">
      <c r="A61" s="315" t="s">
        <v>2682</v>
      </c>
      <c r="B61" s="316"/>
      <c r="C61" s="191" t="s">
        <v>2683</v>
      </c>
      <c r="D61" s="188" t="s">
        <v>111</v>
      </c>
      <c r="E61" s="188" t="s">
        <v>3701</v>
      </c>
      <c r="F61" s="188"/>
      <c r="G61" s="188"/>
      <c r="H61" s="188"/>
      <c r="I61" s="189"/>
      <c r="J61" s="159"/>
      <c r="K61" s="159"/>
      <c r="L61" s="159"/>
      <c r="M61" s="159"/>
      <c r="N61" s="159"/>
      <c r="O61" s="159"/>
      <c r="P61" s="159"/>
      <c r="Q61" s="159"/>
      <c r="R61" s="159"/>
      <c r="S61" s="159"/>
      <c r="T61" s="159"/>
      <c r="U61" s="159"/>
      <c r="V61" s="159"/>
      <c r="W61" s="159"/>
      <c r="X61" s="159"/>
      <c r="Y61" s="159"/>
      <c r="Z61" s="159"/>
    </row>
    <row r="62" spans="1:26" ht="33" x14ac:dyDescent="0.25">
      <c r="A62" s="315" t="s">
        <v>2684</v>
      </c>
      <c r="B62" s="316"/>
      <c r="C62" s="188" t="s">
        <v>2685</v>
      </c>
      <c r="D62" s="188" t="s">
        <v>111</v>
      </c>
      <c r="E62" s="188" t="s">
        <v>3720</v>
      </c>
      <c r="F62" s="188"/>
      <c r="G62" s="188"/>
      <c r="H62" s="188"/>
      <c r="I62" s="189"/>
      <c r="J62" s="159"/>
      <c r="K62" s="159"/>
      <c r="L62" s="159"/>
      <c r="M62" s="159"/>
      <c r="N62" s="159"/>
      <c r="O62" s="159"/>
      <c r="P62" s="159"/>
      <c r="Q62" s="159"/>
      <c r="R62" s="159"/>
      <c r="S62" s="159"/>
      <c r="T62" s="159"/>
      <c r="U62" s="159"/>
      <c r="V62" s="159"/>
      <c r="W62" s="159"/>
      <c r="X62" s="159"/>
      <c r="Y62" s="159"/>
      <c r="Z62" s="159"/>
    </row>
    <row r="63" spans="1:26" ht="66" x14ac:dyDescent="0.25">
      <c r="A63" s="315" t="s">
        <v>2686</v>
      </c>
      <c r="B63" s="316"/>
      <c r="C63" s="188" t="s">
        <v>2687</v>
      </c>
      <c r="D63" s="188" t="s">
        <v>111</v>
      </c>
      <c r="E63" s="188" t="s">
        <v>3721</v>
      </c>
      <c r="F63" s="188"/>
      <c r="G63" s="188"/>
      <c r="H63" s="188"/>
      <c r="I63" s="189"/>
      <c r="J63" s="159"/>
      <c r="K63" s="159"/>
      <c r="L63" s="159"/>
      <c r="M63" s="159"/>
      <c r="N63" s="159"/>
      <c r="O63" s="159"/>
      <c r="P63" s="159"/>
      <c r="Q63" s="159"/>
      <c r="R63" s="159"/>
      <c r="S63" s="159"/>
      <c r="T63" s="159"/>
      <c r="U63" s="159"/>
      <c r="V63" s="159"/>
      <c r="W63" s="159"/>
      <c r="X63" s="159"/>
      <c r="Y63" s="159"/>
      <c r="Z63" s="159"/>
    </row>
    <row r="64" spans="1:26" ht="33" x14ac:dyDescent="0.25">
      <c r="A64" s="315" t="s">
        <v>2688</v>
      </c>
      <c r="B64" s="316"/>
      <c r="C64" s="191" t="s">
        <v>2689</v>
      </c>
      <c r="D64" s="188" t="s">
        <v>111</v>
      </c>
      <c r="E64" s="188" t="s">
        <v>3722</v>
      </c>
      <c r="F64" s="188"/>
      <c r="G64" s="188"/>
      <c r="H64" s="188"/>
      <c r="I64" s="189"/>
      <c r="J64" s="159"/>
      <c r="K64" s="159"/>
      <c r="L64" s="159"/>
      <c r="M64" s="159"/>
      <c r="N64" s="159"/>
      <c r="O64" s="159"/>
      <c r="P64" s="159"/>
      <c r="Q64" s="159"/>
      <c r="R64" s="159"/>
      <c r="S64" s="159"/>
      <c r="T64" s="159"/>
      <c r="U64" s="159"/>
      <c r="V64" s="159"/>
      <c r="W64" s="159"/>
      <c r="X64" s="159"/>
      <c r="Y64" s="159"/>
      <c r="Z64" s="159"/>
    </row>
    <row r="65" spans="1:26" ht="66" x14ac:dyDescent="0.25">
      <c r="A65" s="315" t="s">
        <v>2690</v>
      </c>
      <c r="B65" s="316"/>
      <c r="C65" s="191" t="s">
        <v>2691</v>
      </c>
      <c r="D65" s="188" t="s">
        <v>111</v>
      </c>
      <c r="E65" s="188" t="s">
        <v>3723</v>
      </c>
      <c r="F65" s="188"/>
      <c r="G65" s="188"/>
      <c r="H65" s="188"/>
      <c r="I65" s="189"/>
      <c r="J65" s="159"/>
      <c r="K65" s="159"/>
      <c r="L65" s="159"/>
      <c r="M65" s="159"/>
      <c r="N65" s="159"/>
      <c r="O65" s="159"/>
      <c r="P65" s="159"/>
      <c r="Q65" s="159"/>
      <c r="R65" s="159"/>
      <c r="S65" s="159"/>
      <c r="T65" s="159"/>
      <c r="U65" s="159"/>
      <c r="V65" s="159"/>
      <c r="W65" s="159"/>
      <c r="X65" s="159"/>
      <c r="Y65" s="159"/>
      <c r="Z65" s="159"/>
    </row>
    <row r="66" spans="1:26" ht="66" x14ac:dyDescent="0.25">
      <c r="A66" s="315" t="s">
        <v>2692</v>
      </c>
      <c r="B66" s="316"/>
      <c r="C66" s="188" t="s">
        <v>2693</v>
      </c>
      <c r="D66" s="188" t="s">
        <v>111</v>
      </c>
      <c r="E66" s="188" t="s">
        <v>3724</v>
      </c>
      <c r="F66" s="188"/>
      <c r="G66" s="188"/>
      <c r="H66" s="188"/>
      <c r="I66" s="189"/>
      <c r="J66" s="159"/>
      <c r="K66" s="159"/>
      <c r="L66" s="159"/>
      <c r="M66" s="159"/>
      <c r="N66" s="159"/>
      <c r="O66" s="159"/>
      <c r="P66" s="159"/>
      <c r="Q66" s="159"/>
      <c r="R66" s="159"/>
      <c r="S66" s="159"/>
      <c r="T66" s="159"/>
      <c r="U66" s="159"/>
      <c r="V66" s="159"/>
      <c r="W66" s="159"/>
      <c r="X66" s="159"/>
      <c r="Y66" s="159"/>
      <c r="Z66" s="159"/>
    </row>
    <row r="67" spans="1:26" ht="49.5" x14ac:dyDescent="0.25">
      <c r="A67" s="315" t="s">
        <v>2684</v>
      </c>
      <c r="B67" s="316"/>
      <c r="C67" s="188" t="s">
        <v>2694</v>
      </c>
      <c r="D67" s="188" t="s">
        <v>2695</v>
      </c>
      <c r="E67" s="188" t="s">
        <v>3725</v>
      </c>
      <c r="F67" s="188"/>
      <c r="G67" s="188"/>
      <c r="H67" s="188"/>
      <c r="I67" s="189"/>
      <c r="J67" s="159"/>
      <c r="K67" s="159"/>
      <c r="L67" s="159"/>
      <c r="M67" s="159"/>
      <c r="N67" s="159"/>
      <c r="O67" s="159"/>
      <c r="P67" s="159"/>
      <c r="Q67" s="159"/>
      <c r="R67" s="159"/>
      <c r="S67" s="159"/>
      <c r="T67" s="159"/>
      <c r="U67" s="159"/>
      <c r="V67" s="159"/>
      <c r="W67" s="159"/>
      <c r="X67" s="159"/>
      <c r="Y67" s="159"/>
      <c r="Z67" s="159"/>
    </row>
    <row r="68" spans="1:26" ht="82.5" x14ac:dyDescent="0.25">
      <c r="A68" s="315" t="s">
        <v>2696</v>
      </c>
      <c r="B68" s="316"/>
      <c r="C68" s="188" t="s">
        <v>2697</v>
      </c>
      <c r="D68" s="188" t="s">
        <v>111</v>
      </c>
      <c r="E68" s="188" t="s">
        <v>3726</v>
      </c>
      <c r="F68" s="188"/>
      <c r="G68" s="188"/>
      <c r="H68" s="188"/>
      <c r="I68" s="189"/>
      <c r="J68" s="159"/>
      <c r="K68" s="159"/>
      <c r="L68" s="159"/>
      <c r="M68" s="159"/>
      <c r="N68" s="159"/>
      <c r="O68" s="159"/>
      <c r="P68" s="159"/>
      <c r="Q68" s="159"/>
      <c r="R68" s="159"/>
      <c r="S68" s="159"/>
      <c r="T68" s="159"/>
      <c r="U68" s="159"/>
      <c r="V68" s="159"/>
      <c r="W68" s="159"/>
      <c r="X68" s="159"/>
      <c r="Y68" s="159"/>
      <c r="Z68" s="159"/>
    </row>
    <row r="69" spans="1:26" ht="33" x14ac:dyDescent="0.25">
      <c r="A69" s="315" t="s">
        <v>2698</v>
      </c>
      <c r="B69" s="316"/>
      <c r="C69" s="188" t="s">
        <v>2699</v>
      </c>
      <c r="D69" s="188" t="s">
        <v>2627</v>
      </c>
      <c r="E69" s="188" t="s">
        <v>651</v>
      </c>
      <c r="F69" s="188"/>
      <c r="G69" s="188"/>
      <c r="H69" s="188"/>
      <c r="I69" s="189"/>
      <c r="J69" s="159"/>
      <c r="K69" s="159"/>
      <c r="L69" s="159"/>
      <c r="M69" s="159"/>
      <c r="N69" s="159"/>
      <c r="O69" s="159"/>
      <c r="P69" s="159"/>
      <c r="Q69" s="159"/>
      <c r="R69" s="159"/>
      <c r="S69" s="159"/>
      <c r="T69" s="159"/>
      <c r="U69" s="159"/>
      <c r="V69" s="159"/>
      <c r="W69" s="159"/>
      <c r="X69" s="159"/>
      <c r="Y69" s="159"/>
      <c r="Z69" s="159"/>
    </row>
    <row r="70" spans="1:26" ht="82.5" x14ac:dyDescent="0.25">
      <c r="A70" s="315" t="s">
        <v>2700</v>
      </c>
      <c r="B70" s="316"/>
      <c r="C70" s="191" t="s">
        <v>2701</v>
      </c>
      <c r="D70" s="188" t="s">
        <v>111</v>
      </c>
      <c r="E70" s="188" t="s">
        <v>2702</v>
      </c>
      <c r="F70" s="188"/>
      <c r="G70" s="188"/>
      <c r="H70" s="188"/>
      <c r="I70" s="189"/>
      <c r="J70" s="159"/>
      <c r="K70" s="159"/>
      <c r="L70" s="159"/>
      <c r="M70" s="159"/>
      <c r="N70" s="159"/>
      <c r="O70" s="159"/>
      <c r="P70" s="159"/>
      <c r="Q70" s="159"/>
      <c r="R70" s="159"/>
      <c r="S70" s="159"/>
      <c r="T70" s="159"/>
      <c r="U70" s="159"/>
      <c r="V70" s="159"/>
      <c r="W70" s="159"/>
      <c r="X70" s="159"/>
      <c r="Y70" s="159"/>
      <c r="Z70" s="159"/>
    </row>
    <row r="71" spans="1:26" ht="49.5" x14ac:dyDescent="0.25">
      <c r="A71" s="315" t="s">
        <v>2703</v>
      </c>
      <c r="B71" s="316"/>
      <c r="C71" s="191" t="s">
        <v>2704</v>
      </c>
      <c r="D71" s="188" t="s">
        <v>111</v>
      </c>
      <c r="E71" s="188" t="s">
        <v>3727</v>
      </c>
      <c r="F71" s="188"/>
      <c r="G71" s="188"/>
      <c r="H71" s="188"/>
      <c r="I71" s="189"/>
      <c r="J71" s="159"/>
      <c r="K71" s="159"/>
      <c r="L71" s="159"/>
      <c r="M71" s="159"/>
      <c r="N71" s="159"/>
      <c r="O71" s="159"/>
      <c r="P71" s="159"/>
      <c r="Q71" s="159"/>
      <c r="R71" s="159"/>
      <c r="S71" s="159"/>
      <c r="T71" s="159"/>
      <c r="U71" s="159"/>
      <c r="V71" s="159"/>
      <c r="W71" s="159"/>
      <c r="X71" s="159"/>
      <c r="Y71" s="159"/>
      <c r="Z71" s="159"/>
    </row>
    <row r="72" spans="1:26" ht="49.5" x14ac:dyDescent="0.25">
      <c r="A72" s="315" t="s">
        <v>2705</v>
      </c>
      <c r="B72" s="316"/>
      <c r="C72" s="191" t="s">
        <v>2706</v>
      </c>
      <c r="D72" s="188" t="s">
        <v>2695</v>
      </c>
      <c r="E72" s="188" t="s">
        <v>3728</v>
      </c>
      <c r="F72" s="188"/>
      <c r="G72" s="188"/>
      <c r="H72" s="188"/>
      <c r="I72" s="189"/>
      <c r="J72" s="159"/>
      <c r="K72" s="159"/>
      <c r="L72" s="159"/>
      <c r="M72" s="159"/>
      <c r="N72" s="159"/>
      <c r="O72" s="159"/>
      <c r="P72" s="159"/>
      <c r="Q72" s="159"/>
      <c r="R72" s="159"/>
      <c r="S72" s="159"/>
      <c r="T72" s="159"/>
      <c r="U72" s="159"/>
      <c r="V72" s="159"/>
      <c r="W72" s="159"/>
      <c r="X72" s="159"/>
      <c r="Y72" s="159"/>
      <c r="Z72" s="159"/>
    </row>
    <row r="73" spans="1:26" ht="49.5" x14ac:dyDescent="0.25">
      <c r="A73" s="315" t="s">
        <v>2707</v>
      </c>
      <c r="B73" s="316"/>
      <c r="C73" s="191" t="s">
        <v>2708</v>
      </c>
      <c r="D73" s="188" t="s">
        <v>2695</v>
      </c>
      <c r="E73" s="188" t="s">
        <v>3729</v>
      </c>
      <c r="F73" s="188"/>
      <c r="G73" s="188"/>
      <c r="H73" s="188"/>
      <c r="I73" s="189"/>
      <c r="J73" s="159"/>
      <c r="K73" s="159"/>
      <c r="L73" s="159"/>
      <c r="M73" s="159"/>
      <c r="N73" s="159"/>
      <c r="O73" s="159"/>
      <c r="P73" s="159"/>
      <c r="Q73" s="159"/>
      <c r="R73" s="159"/>
      <c r="S73" s="159"/>
      <c r="T73" s="159"/>
      <c r="U73" s="159"/>
      <c r="V73" s="159"/>
      <c r="W73" s="159"/>
      <c r="X73" s="159"/>
      <c r="Y73" s="159"/>
      <c r="Z73" s="159"/>
    </row>
    <row r="74" spans="1:26" ht="66" x14ac:dyDescent="0.25">
      <c r="A74" s="315" t="s">
        <v>2709</v>
      </c>
      <c r="B74" s="316"/>
      <c r="C74" s="191" t="s">
        <v>2710</v>
      </c>
      <c r="D74" s="188" t="s">
        <v>111</v>
      </c>
      <c r="E74" s="188" t="s">
        <v>3730</v>
      </c>
      <c r="F74" s="188"/>
      <c r="G74" s="188"/>
      <c r="H74" s="188"/>
      <c r="I74" s="189"/>
      <c r="J74" s="159"/>
      <c r="K74" s="159"/>
      <c r="L74" s="159"/>
      <c r="M74" s="159"/>
      <c r="N74" s="159"/>
      <c r="O74" s="159"/>
      <c r="P74" s="159"/>
      <c r="Q74" s="159"/>
      <c r="R74" s="159"/>
      <c r="S74" s="159"/>
      <c r="T74" s="159"/>
      <c r="U74" s="159"/>
      <c r="V74" s="159"/>
      <c r="W74" s="159"/>
      <c r="X74" s="159"/>
      <c r="Y74" s="159"/>
      <c r="Z74" s="159"/>
    </row>
    <row r="75" spans="1:26" ht="99" x14ac:dyDescent="0.25">
      <c r="A75" s="315" t="s">
        <v>2711</v>
      </c>
      <c r="B75" s="316"/>
      <c r="C75" s="191" t="s">
        <v>2712</v>
      </c>
      <c r="D75" s="188" t="s">
        <v>111</v>
      </c>
      <c r="E75" s="188" t="s">
        <v>2713</v>
      </c>
      <c r="F75" s="188"/>
      <c r="G75" s="188"/>
      <c r="H75" s="188"/>
      <c r="I75" s="189"/>
      <c r="J75" s="159"/>
      <c r="K75" s="159"/>
      <c r="L75" s="159"/>
      <c r="M75" s="159"/>
      <c r="N75" s="159"/>
      <c r="O75" s="159"/>
      <c r="P75" s="159"/>
      <c r="Q75" s="159"/>
      <c r="R75" s="159"/>
      <c r="S75" s="159"/>
      <c r="T75" s="159"/>
      <c r="U75" s="159"/>
      <c r="V75" s="159"/>
      <c r="W75" s="159"/>
      <c r="X75" s="159"/>
      <c r="Y75" s="159"/>
      <c r="Z75" s="159"/>
    </row>
    <row r="76" spans="1:26" ht="33" x14ac:dyDescent="0.25">
      <c r="A76" s="315" t="s">
        <v>2714</v>
      </c>
      <c r="B76" s="316"/>
      <c r="C76" s="191" t="s">
        <v>2715</v>
      </c>
      <c r="D76" s="188" t="s">
        <v>2627</v>
      </c>
      <c r="E76" s="188" t="s">
        <v>2716</v>
      </c>
      <c r="F76" s="188"/>
      <c r="G76" s="188"/>
      <c r="H76" s="188"/>
      <c r="I76" s="189"/>
      <c r="J76" s="159"/>
      <c r="K76" s="159"/>
      <c r="L76" s="159"/>
      <c r="M76" s="159"/>
      <c r="N76" s="159"/>
      <c r="O76" s="159"/>
      <c r="P76" s="159"/>
      <c r="Q76" s="159"/>
      <c r="R76" s="159"/>
      <c r="S76" s="159"/>
      <c r="T76" s="159"/>
      <c r="U76" s="159"/>
      <c r="V76" s="159"/>
      <c r="W76" s="159"/>
      <c r="X76" s="159"/>
      <c r="Y76" s="159"/>
      <c r="Z76" s="159"/>
    </row>
    <row r="77" spans="1:26" ht="49.5" x14ac:dyDescent="0.25">
      <c r="A77" s="315" t="s">
        <v>2717</v>
      </c>
      <c r="B77" s="316"/>
      <c r="C77" s="191" t="s">
        <v>2715</v>
      </c>
      <c r="D77" s="188" t="s">
        <v>2718</v>
      </c>
      <c r="E77" s="188" t="s">
        <v>3731</v>
      </c>
      <c r="F77" s="188"/>
      <c r="G77" s="188"/>
      <c r="H77" s="188"/>
      <c r="I77" s="189"/>
      <c r="J77" s="159"/>
      <c r="K77" s="159"/>
      <c r="L77" s="159"/>
      <c r="M77" s="159"/>
      <c r="N77" s="159"/>
      <c r="O77" s="159"/>
      <c r="P77" s="159"/>
      <c r="Q77" s="159"/>
      <c r="R77" s="159"/>
      <c r="S77" s="159"/>
      <c r="T77" s="159"/>
      <c r="U77" s="159"/>
      <c r="V77" s="159"/>
      <c r="W77" s="159"/>
      <c r="X77" s="159"/>
      <c r="Y77" s="159"/>
      <c r="Z77" s="159"/>
    </row>
    <row r="78" spans="1:26" ht="66" x14ac:dyDescent="0.25">
      <c r="A78" s="315" t="s">
        <v>2719</v>
      </c>
      <c r="B78" s="316"/>
      <c r="C78" s="191" t="s">
        <v>2720</v>
      </c>
      <c r="D78" s="188" t="s">
        <v>2695</v>
      </c>
      <c r="E78" s="188" t="s">
        <v>2721</v>
      </c>
      <c r="F78" s="188"/>
      <c r="G78" s="188"/>
      <c r="H78" s="188"/>
      <c r="I78" s="189"/>
      <c r="J78" s="159"/>
      <c r="K78" s="159"/>
      <c r="L78" s="159"/>
      <c r="M78" s="159"/>
      <c r="N78" s="159"/>
      <c r="O78" s="159"/>
      <c r="P78" s="159"/>
      <c r="Q78" s="159"/>
      <c r="R78" s="159"/>
      <c r="S78" s="159"/>
      <c r="T78" s="159"/>
      <c r="U78" s="159"/>
      <c r="V78" s="159"/>
      <c r="W78" s="159"/>
      <c r="X78" s="159"/>
      <c r="Y78" s="159"/>
      <c r="Z78" s="159"/>
    </row>
    <row r="79" spans="1:26" ht="33" x14ac:dyDescent="0.25">
      <c r="A79" s="315" t="s">
        <v>2722</v>
      </c>
      <c r="B79" s="316"/>
      <c r="C79" s="191" t="s">
        <v>2723</v>
      </c>
      <c r="D79" s="188" t="s">
        <v>2627</v>
      </c>
      <c r="E79" s="188" t="s">
        <v>3732</v>
      </c>
      <c r="F79" s="188"/>
      <c r="G79" s="188"/>
      <c r="H79" s="188"/>
      <c r="I79" s="189"/>
      <c r="J79" s="159"/>
      <c r="K79" s="159"/>
      <c r="L79" s="159"/>
      <c r="M79" s="159"/>
      <c r="N79" s="159"/>
      <c r="O79" s="159"/>
      <c r="P79" s="159"/>
      <c r="Q79" s="159"/>
      <c r="R79" s="159"/>
      <c r="S79" s="159"/>
      <c r="T79" s="159"/>
      <c r="U79" s="159"/>
      <c r="V79" s="159"/>
      <c r="W79" s="159"/>
      <c r="X79" s="159"/>
      <c r="Y79" s="159"/>
      <c r="Z79" s="159"/>
    </row>
    <row r="80" spans="1:26" ht="33" x14ac:dyDescent="0.25">
      <c r="A80" s="315" t="s">
        <v>2724</v>
      </c>
      <c r="B80" s="316"/>
      <c r="C80" s="191" t="s">
        <v>2725</v>
      </c>
      <c r="D80" s="188" t="s">
        <v>2627</v>
      </c>
      <c r="E80" s="188" t="s">
        <v>3733</v>
      </c>
      <c r="F80" s="188"/>
      <c r="G80" s="188"/>
      <c r="H80" s="188"/>
      <c r="I80" s="189"/>
      <c r="J80" s="159"/>
      <c r="K80" s="159"/>
      <c r="L80" s="159"/>
      <c r="M80" s="159"/>
      <c r="N80" s="159"/>
      <c r="O80" s="159"/>
      <c r="P80" s="159"/>
      <c r="Q80" s="159"/>
      <c r="R80" s="159"/>
      <c r="S80" s="159"/>
      <c r="T80" s="159"/>
      <c r="U80" s="159"/>
      <c r="V80" s="159"/>
      <c r="W80" s="159"/>
      <c r="X80" s="159"/>
      <c r="Y80" s="159"/>
      <c r="Z80" s="159"/>
    </row>
    <row r="81" spans="1:26" ht="49.5" x14ac:dyDescent="0.25">
      <c r="A81" s="315" t="s">
        <v>2726</v>
      </c>
      <c r="B81" s="316"/>
      <c r="C81" s="191" t="s">
        <v>2727</v>
      </c>
      <c r="D81" s="188" t="s">
        <v>132</v>
      </c>
      <c r="E81" s="188" t="s">
        <v>2728</v>
      </c>
      <c r="F81" s="188"/>
      <c r="G81" s="188"/>
      <c r="H81" s="188"/>
      <c r="I81" s="189"/>
      <c r="J81" s="159"/>
      <c r="K81" s="159"/>
      <c r="L81" s="159"/>
      <c r="M81" s="159"/>
      <c r="N81" s="159"/>
      <c r="O81" s="159"/>
      <c r="P81" s="159"/>
      <c r="Q81" s="159"/>
      <c r="R81" s="159"/>
      <c r="S81" s="159"/>
      <c r="T81" s="159"/>
      <c r="U81" s="159"/>
      <c r="V81" s="159"/>
      <c r="W81" s="159"/>
      <c r="X81" s="159"/>
      <c r="Y81" s="159"/>
      <c r="Z81" s="159"/>
    </row>
    <row r="82" spans="1:26" ht="49.5" x14ac:dyDescent="0.25">
      <c r="A82" s="315" t="s">
        <v>2729</v>
      </c>
      <c r="B82" s="316"/>
      <c r="C82" s="188" t="s">
        <v>2727</v>
      </c>
      <c r="D82" s="188" t="s">
        <v>2730</v>
      </c>
      <c r="E82" s="188" t="s">
        <v>3734</v>
      </c>
      <c r="F82" s="188"/>
      <c r="G82" s="188"/>
      <c r="H82" s="188"/>
      <c r="I82" s="189"/>
      <c r="J82" s="159"/>
      <c r="K82" s="159"/>
      <c r="L82" s="159"/>
      <c r="M82" s="159"/>
      <c r="N82" s="159"/>
      <c r="O82" s="159"/>
      <c r="P82" s="159"/>
      <c r="Q82" s="159"/>
      <c r="R82" s="159"/>
      <c r="S82" s="159"/>
      <c r="T82" s="159"/>
      <c r="U82" s="159"/>
      <c r="V82" s="159"/>
      <c r="W82" s="159"/>
      <c r="X82" s="159"/>
      <c r="Y82" s="159"/>
      <c r="Z82" s="159"/>
    </row>
    <row r="83" spans="1:26" ht="33" x14ac:dyDescent="0.25">
      <c r="A83" s="315" t="s">
        <v>2731</v>
      </c>
      <c r="B83" s="316"/>
      <c r="C83" s="188" t="s">
        <v>2732</v>
      </c>
      <c r="D83" s="188" t="s">
        <v>1383</v>
      </c>
      <c r="E83" s="188" t="s">
        <v>3735</v>
      </c>
      <c r="F83" s="188"/>
      <c r="G83" s="188"/>
      <c r="H83" s="188"/>
      <c r="I83" s="189"/>
      <c r="J83" s="159"/>
      <c r="K83" s="159"/>
      <c r="L83" s="159"/>
      <c r="M83" s="159"/>
      <c r="N83" s="159"/>
      <c r="O83" s="159"/>
      <c r="P83" s="159"/>
      <c r="Q83" s="159"/>
      <c r="R83" s="159"/>
      <c r="S83" s="159"/>
      <c r="T83" s="159"/>
      <c r="U83" s="159"/>
      <c r="V83" s="159"/>
      <c r="W83" s="159"/>
      <c r="X83" s="159"/>
      <c r="Y83" s="159"/>
      <c r="Z83" s="159"/>
    </row>
    <row r="84" spans="1:26" ht="49.5" x14ac:dyDescent="0.25">
      <c r="A84" s="315" t="s">
        <v>2733</v>
      </c>
      <c r="B84" s="316"/>
      <c r="C84" s="188" t="s">
        <v>2734</v>
      </c>
      <c r="D84" s="188" t="s">
        <v>111</v>
      </c>
      <c r="E84" s="188" t="s">
        <v>3736</v>
      </c>
      <c r="F84" s="188"/>
      <c r="G84" s="188"/>
      <c r="H84" s="188"/>
      <c r="I84" s="189"/>
      <c r="J84" s="159"/>
      <c r="K84" s="159"/>
      <c r="L84" s="159"/>
      <c r="M84" s="159"/>
      <c r="N84" s="159"/>
      <c r="O84" s="159"/>
      <c r="P84" s="159"/>
      <c r="Q84" s="159"/>
      <c r="R84" s="159"/>
      <c r="S84" s="159"/>
      <c r="T84" s="159"/>
      <c r="U84" s="159"/>
      <c r="V84" s="159"/>
      <c r="W84" s="159"/>
      <c r="X84" s="159"/>
      <c r="Y84" s="159"/>
      <c r="Z84" s="159"/>
    </row>
    <row r="85" spans="1:26" ht="82.5" x14ac:dyDescent="0.25">
      <c r="A85" s="315" t="s">
        <v>2735</v>
      </c>
      <c r="B85" s="316"/>
      <c r="C85" s="188" t="s">
        <v>2736</v>
      </c>
      <c r="D85" s="188" t="s">
        <v>2737</v>
      </c>
      <c r="E85" s="188" t="s">
        <v>3737</v>
      </c>
      <c r="F85" s="188"/>
      <c r="G85" s="188"/>
      <c r="H85" s="188"/>
      <c r="I85" s="189"/>
      <c r="J85" s="159"/>
      <c r="K85" s="159"/>
      <c r="L85" s="159"/>
      <c r="M85" s="159"/>
      <c r="N85" s="159"/>
      <c r="O85" s="159"/>
      <c r="P85" s="159"/>
      <c r="Q85" s="159"/>
      <c r="R85" s="159"/>
      <c r="S85" s="159"/>
      <c r="T85" s="159"/>
      <c r="U85" s="159"/>
      <c r="V85" s="159"/>
      <c r="W85" s="159"/>
      <c r="X85" s="159"/>
      <c r="Y85" s="159"/>
      <c r="Z85" s="159"/>
    </row>
    <row r="86" spans="1:26" ht="33" x14ac:dyDescent="0.25">
      <c r="A86" s="315" t="s">
        <v>2738</v>
      </c>
      <c r="B86" s="316"/>
      <c r="C86" s="188" t="s">
        <v>2739</v>
      </c>
      <c r="D86" s="188" t="s">
        <v>132</v>
      </c>
      <c r="E86" s="188" t="s">
        <v>3738</v>
      </c>
      <c r="F86" s="188"/>
      <c r="G86" s="188"/>
      <c r="H86" s="188"/>
      <c r="I86" s="189"/>
      <c r="J86" s="159"/>
      <c r="K86" s="159"/>
      <c r="L86" s="159"/>
      <c r="M86" s="159"/>
      <c r="N86" s="159"/>
      <c r="O86" s="159"/>
      <c r="P86" s="159"/>
      <c r="Q86" s="159"/>
      <c r="R86" s="159"/>
      <c r="S86" s="159"/>
      <c r="T86" s="159"/>
      <c r="U86" s="159"/>
      <c r="V86" s="159"/>
      <c r="W86" s="159"/>
      <c r="X86" s="159"/>
      <c r="Y86" s="159"/>
      <c r="Z86" s="159"/>
    </row>
    <row r="87" spans="1:26" ht="49.5" x14ac:dyDescent="0.25">
      <c r="A87" s="315" t="s">
        <v>2740</v>
      </c>
      <c r="B87" s="316"/>
      <c r="C87" s="188" t="s">
        <v>2741</v>
      </c>
      <c r="D87" s="188" t="s">
        <v>111</v>
      </c>
      <c r="E87" s="188" t="s">
        <v>2742</v>
      </c>
      <c r="F87" s="188"/>
      <c r="G87" s="188"/>
      <c r="H87" s="188"/>
      <c r="I87" s="189"/>
      <c r="J87" s="159"/>
      <c r="K87" s="159"/>
      <c r="L87" s="159"/>
      <c r="M87" s="159"/>
      <c r="N87" s="159"/>
      <c r="O87" s="159"/>
      <c r="P87" s="159"/>
      <c r="Q87" s="159"/>
      <c r="R87" s="159"/>
      <c r="S87" s="159"/>
      <c r="T87" s="159"/>
      <c r="U87" s="159"/>
      <c r="V87" s="159"/>
      <c r="W87" s="159"/>
      <c r="X87" s="159"/>
      <c r="Y87" s="159"/>
      <c r="Z87" s="159"/>
    </row>
    <row r="88" spans="1:26" ht="49.5" x14ac:dyDescent="0.25">
      <c r="A88" s="315" t="s">
        <v>2743</v>
      </c>
      <c r="B88" s="316"/>
      <c r="C88" s="191" t="s">
        <v>2744</v>
      </c>
      <c r="D88" s="188" t="s">
        <v>111</v>
      </c>
      <c r="E88" s="188" t="s">
        <v>3739</v>
      </c>
      <c r="F88" s="188"/>
      <c r="G88" s="188"/>
      <c r="H88" s="188"/>
      <c r="I88" s="189"/>
      <c r="J88" s="159"/>
      <c r="K88" s="159"/>
      <c r="L88" s="159"/>
      <c r="M88" s="159"/>
      <c r="N88" s="159"/>
      <c r="O88" s="159"/>
      <c r="P88" s="159"/>
      <c r="Q88" s="159"/>
      <c r="R88" s="159"/>
      <c r="S88" s="159"/>
      <c r="T88" s="159"/>
      <c r="U88" s="159"/>
      <c r="V88" s="159"/>
      <c r="W88" s="159"/>
      <c r="X88" s="159"/>
      <c r="Y88" s="159"/>
      <c r="Z88" s="159"/>
    </row>
    <row r="89" spans="1:26" ht="33" x14ac:dyDescent="0.25">
      <c r="A89" s="315" t="s">
        <v>2745</v>
      </c>
      <c r="B89" s="316"/>
      <c r="C89" s="191" t="s">
        <v>2746</v>
      </c>
      <c r="D89" s="188" t="s">
        <v>132</v>
      </c>
      <c r="E89" s="188" t="s">
        <v>3738</v>
      </c>
      <c r="F89" s="188"/>
      <c r="G89" s="188"/>
      <c r="H89" s="188"/>
      <c r="I89" s="189"/>
      <c r="J89" s="159"/>
      <c r="K89" s="159"/>
      <c r="L89" s="159"/>
      <c r="M89" s="159"/>
      <c r="N89" s="159"/>
      <c r="O89" s="159"/>
      <c r="P89" s="159"/>
      <c r="Q89" s="159"/>
      <c r="R89" s="159"/>
      <c r="S89" s="159"/>
      <c r="T89" s="159"/>
      <c r="U89" s="159"/>
      <c r="V89" s="159"/>
      <c r="W89" s="159"/>
      <c r="X89" s="159"/>
      <c r="Y89" s="159"/>
      <c r="Z89" s="159"/>
    </row>
    <row r="90" spans="1:26" ht="66" x14ac:dyDescent="0.25">
      <c r="A90" s="315" t="s">
        <v>2747</v>
      </c>
      <c r="B90" s="316"/>
      <c r="C90" s="191" t="s">
        <v>2748</v>
      </c>
      <c r="D90" s="188" t="s">
        <v>111</v>
      </c>
      <c r="E90" s="188" t="s">
        <v>2749</v>
      </c>
      <c r="F90" s="188"/>
      <c r="G90" s="188"/>
      <c r="H90" s="188"/>
      <c r="I90" s="189"/>
      <c r="J90" s="159"/>
      <c r="K90" s="159"/>
      <c r="L90" s="159"/>
      <c r="M90" s="159"/>
      <c r="N90" s="159"/>
      <c r="O90" s="159"/>
      <c r="P90" s="159"/>
      <c r="Q90" s="159"/>
      <c r="R90" s="159"/>
      <c r="S90" s="159"/>
      <c r="T90" s="159"/>
      <c r="U90" s="159"/>
      <c r="V90" s="159"/>
      <c r="W90" s="159"/>
      <c r="X90" s="159"/>
      <c r="Y90" s="159"/>
      <c r="Z90" s="159"/>
    </row>
    <row r="91" spans="1:26" ht="33" x14ac:dyDescent="0.25">
      <c r="A91" s="315" t="s">
        <v>2750</v>
      </c>
      <c r="B91" s="316"/>
      <c r="C91" s="191" t="s">
        <v>2751</v>
      </c>
      <c r="D91" s="188" t="s">
        <v>1383</v>
      </c>
      <c r="E91" s="188" t="s">
        <v>3740</v>
      </c>
      <c r="F91" s="188"/>
      <c r="G91" s="188"/>
      <c r="H91" s="188"/>
      <c r="I91" s="189"/>
      <c r="J91" s="159"/>
      <c r="K91" s="159"/>
      <c r="L91" s="159"/>
      <c r="M91" s="159"/>
      <c r="N91" s="159"/>
      <c r="O91" s="159"/>
      <c r="P91" s="159"/>
      <c r="Q91" s="159"/>
      <c r="R91" s="159"/>
      <c r="S91" s="159"/>
      <c r="T91" s="159"/>
      <c r="U91" s="159"/>
      <c r="V91" s="159"/>
      <c r="W91" s="159"/>
      <c r="X91" s="159"/>
      <c r="Y91" s="159"/>
      <c r="Z91" s="159"/>
    </row>
    <row r="92" spans="1:26" ht="66" x14ac:dyDescent="0.25">
      <c r="A92" s="315" t="s">
        <v>2752</v>
      </c>
      <c r="B92" s="316"/>
      <c r="C92" s="191" t="s">
        <v>2753</v>
      </c>
      <c r="D92" s="188" t="s">
        <v>111</v>
      </c>
      <c r="E92" s="188" t="s">
        <v>3741</v>
      </c>
      <c r="F92" s="188"/>
      <c r="G92" s="188"/>
      <c r="H92" s="188"/>
      <c r="I92" s="189"/>
      <c r="J92" s="159"/>
      <c r="K92" s="159"/>
      <c r="L92" s="159"/>
      <c r="M92" s="159"/>
      <c r="N92" s="159"/>
      <c r="O92" s="159"/>
      <c r="P92" s="159"/>
      <c r="Q92" s="159"/>
      <c r="R92" s="159"/>
      <c r="S92" s="159"/>
      <c r="T92" s="159"/>
      <c r="U92" s="159"/>
      <c r="V92" s="159"/>
      <c r="W92" s="159"/>
      <c r="X92" s="159"/>
      <c r="Y92" s="159"/>
      <c r="Z92" s="159"/>
    </row>
    <row r="93" spans="1:26" ht="82.5" x14ac:dyDescent="0.25">
      <c r="A93" s="315" t="s">
        <v>2754</v>
      </c>
      <c r="B93" s="316"/>
      <c r="C93" s="191" t="s">
        <v>2755</v>
      </c>
      <c r="D93" s="188" t="s">
        <v>2695</v>
      </c>
      <c r="E93" s="188" t="s">
        <v>3742</v>
      </c>
      <c r="F93" s="188"/>
      <c r="G93" s="188"/>
      <c r="H93" s="188"/>
      <c r="I93" s="189"/>
      <c r="J93" s="159"/>
      <c r="K93" s="159"/>
      <c r="L93" s="159"/>
      <c r="M93" s="159"/>
      <c r="N93" s="159"/>
      <c r="O93" s="159"/>
      <c r="P93" s="159"/>
      <c r="Q93" s="159"/>
      <c r="R93" s="159"/>
      <c r="S93" s="159"/>
      <c r="T93" s="159"/>
      <c r="U93" s="159"/>
      <c r="V93" s="159"/>
      <c r="W93" s="159"/>
      <c r="X93" s="159"/>
      <c r="Y93" s="159"/>
      <c r="Z93" s="159"/>
    </row>
    <row r="94" spans="1:26" ht="33" x14ac:dyDescent="0.25">
      <c r="A94" s="315" t="s">
        <v>1407</v>
      </c>
      <c r="B94" s="316"/>
      <c r="C94" s="191" t="s">
        <v>2756</v>
      </c>
      <c r="D94" s="188" t="s">
        <v>2627</v>
      </c>
      <c r="E94" s="188" t="s">
        <v>2929</v>
      </c>
      <c r="F94" s="188"/>
      <c r="G94" s="188"/>
      <c r="H94" s="188"/>
      <c r="I94" s="189"/>
      <c r="J94" s="159"/>
      <c r="K94" s="159"/>
      <c r="L94" s="159"/>
      <c r="M94" s="159"/>
      <c r="N94" s="159"/>
      <c r="O94" s="159"/>
      <c r="P94" s="159"/>
      <c r="Q94" s="159"/>
      <c r="R94" s="159"/>
      <c r="S94" s="159"/>
      <c r="T94" s="159"/>
      <c r="U94" s="159"/>
      <c r="V94" s="159"/>
      <c r="W94" s="159"/>
      <c r="X94" s="159"/>
      <c r="Y94" s="159"/>
      <c r="Z94" s="159"/>
    </row>
    <row r="95" spans="1:26" ht="66" x14ac:dyDescent="0.25">
      <c r="A95" s="315" t="s">
        <v>2757</v>
      </c>
      <c r="B95" s="316"/>
      <c r="C95" s="188" t="s">
        <v>2758</v>
      </c>
      <c r="D95" s="188" t="s">
        <v>111</v>
      </c>
      <c r="E95" s="188" t="s">
        <v>2759</v>
      </c>
      <c r="F95" s="188"/>
      <c r="G95" s="188"/>
      <c r="H95" s="188"/>
      <c r="I95" s="189"/>
      <c r="J95" s="159"/>
      <c r="K95" s="159"/>
      <c r="L95" s="159"/>
      <c r="M95" s="159"/>
      <c r="N95" s="159"/>
      <c r="O95" s="159"/>
      <c r="P95" s="159"/>
      <c r="Q95" s="159"/>
      <c r="R95" s="159"/>
      <c r="S95" s="159"/>
      <c r="T95" s="159"/>
      <c r="U95" s="159"/>
      <c r="V95" s="159"/>
      <c r="W95" s="159"/>
      <c r="X95" s="159"/>
      <c r="Y95" s="159"/>
      <c r="Z95" s="159"/>
    </row>
    <row r="96" spans="1:26" ht="49.5" x14ac:dyDescent="0.25">
      <c r="A96" s="316" t="s">
        <v>1386</v>
      </c>
      <c r="B96" s="316"/>
      <c r="C96" s="188" t="s">
        <v>1387</v>
      </c>
      <c r="D96" s="192" t="s">
        <v>1388</v>
      </c>
      <c r="E96" s="188" t="s">
        <v>1389</v>
      </c>
      <c r="F96" s="188"/>
      <c r="G96" s="188"/>
      <c r="H96" s="188"/>
      <c r="I96" s="189"/>
      <c r="J96" s="163"/>
      <c r="K96" s="163"/>
      <c r="L96" s="163"/>
      <c r="M96" s="163"/>
      <c r="N96" s="163"/>
      <c r="O96" s="163"/>
      <c r="P96" s="163"/>
      <c r="Q96" s="163"/>
      <c r="R96" s="163"/>
      <c r="S96" s="163"/>
      <c r="T96" s="163"/>
      <c r="U96" s="163"/>
      <c r="V96" s="163"/>
      <c r="W96" s="163"/>
      <c r="X96" s="163"/>
      <c r="Y96" s="163"/>
      <c r="Z96" s="163"/>
    </row>
    <row r="97" spans="1:26" ht="49.5" x14ac:dyDescent="0.25">
      <c r="A97" s="315" t="s">
        <v>2760</v>
      </c>
      <c r="B97" s="316"/>
      <c r="C97" s="188" t="s">
        <v>2758</v>
      </c>
      <c r="D97" s="188" t="s">
        <v>111</v>
      </c>
      <c r="E97" s="188" t="s">
        <v>2761</v>
      </c>
      <c r="F97" s="188"/>
      <c r="G97" s="188"/>
      <c r="H97" s="188"/>
      <c r="I97" s="189"/>
      <c r="J97" s="159"/>
      <c r="K97" s="159"/>
      <c r="L97" s="159"/>
      <c r="M97" s="159"/>
      <c r="N97" s="159"/>
      <c r="O97" s="159"/>
      <c r="P97" s="159"/>
      <c r="Q97" s="159"/>
      <c r="R97" s="159"/>
      <c r="S97" s="159"/>
      <c r="T97" s="159"/>
      <c r="U97" s="159"/>
      <c r="V97" s="159"/>
      <c r="W97" s="159"/>
      <c r="X97" s="159"/>
      <c r="Y97" s="159"/>
      <c r="Z97" s="159"/>
    </row>
    <row r="98" spans="1:26" ht="49.5" x14ac:dyDescent="0.25">
      <c r="A98" s="315" t="s">
        <v>2762</v>
      </c>
      <c r="B98" s="316"/>
      <c r="C98" s="191" t="s">
        <v>2763</v>
      </c>
      <c r="D98" s="188" t="s">
        <v>111</v>
      </c>
      <c r="E98" s="188" t="s">
        <v>3743</v>
      </c>
      <c r="F98" s="188"/>
      <c r="G98" s="188"/>
      <c r="H98" s="188"/>
      <c r="I98" s="189"/>
      <c r="J98" s="159"/>
      <c r="K98" s="159"/>
      <c r="L98" s="159"/>
      <c r="M98" s="159"/>
      <c r="N98" s="159"/>
      <c r="O98" s="159"/>
      <c r="P98" s="159"/>
      <c r="Q98" s="159"/>
      <c r="R98" s="159"/>
      <c r="S98" s="159"/>
      <c r="T98" s="159"/>
      <c r="U98" s="159"/>
      <c r="V98" s="159"/>
      <c r="W98" s="159"/>
      <c r="X98" s="159"/>
      <c r="Y98" s="159"/>
      <c r="Z98" s="159"/>
    </row>
    <row r="99" spans="1:26" ht="49.5" x14ac:dyDescent="0.25">
      <c r="A99" s="315" t="s">
        <v>2764</v>
      </c>
      <c r="B99" s="316"/>
      <c r="C99" s="191" t="s">
        <v>2765</v>
      </c>
      <c r="D99" s="188" t="s">
        <v>111</v>
      </c>
      <c r="E99" s="188" t="s">
        <v>2766</v>
      </c>
      <c r="F99" s="188"/>
      <c r="G99" s="188"/>
      <c r="H99" s="188"/>
      <c r="I99" s="189"/>
      <c r="J99" s="159"/>
      <c r="K99" s="159"/>
      <c r="L99" s="159"/>
      <c r="M99" s="159"/>
      <c r="N99" s="159"/>
      <c r="O99" s="159"/>
      <c r="P99" s="159"/>
      <c r="Q99" s="159"/>
      <c r="R99" s="159"/>
      <c r="S99" s="159"/>
      <c r="T99" s="159"/>
      <c r="U99" s="159"/>
      <c r="V99" s="159"/>
      <c r="W99" s="159"/>
      <c r="X99" s="159"/>
      <c r="Y99" s="159"/>
      <c r="Z99" s="159"/>
    </row>
    <row r="100" spans="1:26" ht="49.5" x14ac:dyDescent="0.25">
      <c r="A100" s="315" t="s">
        <v>2767</v>
      </c>
      <c r="B100" s="316"/>
      <c r="C100" s="191" t="s">
        <v>2768</v>
      </c>
      <c r="D100" s="188" t="s">
        <v>111</v>
      </c>
      <c r="E100" s="188" t="s">
        <v>3744</v>
      </c>
      <c r="F100" s="188"/>
      <c r="G100" s="188"/>
      <c r="H100" s="188"/>
      <c r="I100" s="189"/>
      <c r="J100" s="159"/>
      <c r="K100" s="159"/>
      <c r="L100" s="159"/>
      <c r="M100" s="159"/>
      <c r="N100" s="159"/>
      <c r="O100" s="159"/>
      <c r="P100" s="159"/>
      <c r="Q100" s="159"/>
      <c r="R100" s="159"/>
      <c r="S100" s="159"/>
      <c r="T100" s="159"/>
      <c r="U100" s="159"/>
      <c r="V100" s="159"/>
      <c r="W100" s="159"/>
      <c r="X100" s="159"/>
      <c r="Y100" s="159"/>
      <c r="Z100" s="159"/>
    </row>
    <row r="101" spans="1:26" ht="33" x14ac:dyDescent="0.25">
      <c r="A101" s="315" t="s">
        <v>2769</v>
      </c>
      <c r="B101" s="316"/>
      <c r="C101" s="191" t="s">
        <v>2770</v>
      </c>
      <c r="D101" s="188" t="s">
        <v>111</v>
      </c>
      <c r="E101" s="188" t="s">
        <v>2771</v>
      </c>
      <c r="F101" s="188"/>
      <c r="G101" s="188"/>
      <c r="H101" s="188"/>
      <c r="I101" s="189"/>
      <c r="J101" s="159"/>
      <c r="K101" s="159"/>
      <c r="L101" s="159"/>
      <c r="M101" s="159"/>
      <c r="N101" s="159"/>
      <c r="O101" s="159"/>
      <c r="P101" s="159"/>
      <c r="Q101" s="159"/>
      <c r="R101" s="159"/>
      <c r="S101" s="159"/>
      <c r="T101" s="159"/>
      <c r="U101" s="159"/>
      <c r="V101" s="159"/>
      <c r="W101" s="159"/>
      <c r="X101" s="159"/>
      <c r="Y101" s="159"/>
      <c r="Z101" s="159"/>
    </row>
    <row r="102" spans="1:26" ht="99" x14ac:dyDescent="0.25">
      <c r="A102" s="315" t="s">
        <v>2772</v>
      </c>
      <c r="B102" s="316"/>
      <c r="C102" s="191" t="s">
        <v>2773</v>
      </c>
      <c r="D102" s="188" t="s">
        <v>111</v>
      </c>
      <c r="E102" s="188" t="s">
        <v>2774</v>
      </c>
      <c r="F102" s="188"/>
      <c r="G102" s="188"/>
      <c r="H102" s="188"/>
      <c r="I102" s="189"/>
      <c r="J102" s="159"/>
      <c r="K102" s="159"/>
      <c r="L102" s="159"/>
      <c r="M102" s="159"/>
      <c r="N102" s="159"/>
      <c r="O102" s="159"/>
      <c r="P102" s="159"/>
      <c r="Q102" s="159"/>
      <c r="R102" s="159"/>
      <c r="S102" s="159"/>
      <c r="T102" s="159"/>
      <c r="U102" s="159"/>
      <c r="V102" s="159"/>
      <c r="W102" s="159"/>
      <c r="X102" s="159"/>
      <c r="Y102" s="159"/>
      <c r="Z102" s="159"/>
    </row>
    <row r="103" spans="1:26" ht="33" x14ac:dyDescent="0.25">
      <c r="A103" s="315" t="s">
        <v>2775</v>
      </c>
      <c r="B103" s="316"/>
      <c r="C103" s="191" t="s">
        <v>2776</v>
      </c>
      <c r="D103" s="188" t="s">
        <v>2627</v>
      </c>
      <c r="E103" s="188" t="s">
        <v>2777</v>
      </c>
      <c r="F103" s="188"/>
      <c r="G103" s="188"/>
      <c r="H103" s="188"/>
      <c r="I103" s="189"/>
      <c r="J103" s="159"/>
      <c r="K103" s="159"/>
      <c r="L103" s="159"/>
      <c r="M103" s="159"/>
      <c r="N103" s="159"/>
      <c r="O103" s="159"/>
      <c r="P103" s="159"/>
      <c r="Q103" s="159"/>
      <c r="R103" s="159"/>
      <c r="S103" s="159"/>
      <c r="T103" s="159"/>
      <c r="U103" s="159"/>
      <c r="V103" s="159"/>
      <c r="W103" s="159"/>
      <c r="X103" s="159"/>
      <c r="Y103" s="159"/>
      <c r="Z103" s="159"/>
    </row>
    <row r="104" spans="1:26" ht="82.5" x14ac:dyDescent="0.25">
      <c r="A104" s="315" t="s">
        <v>2778</v>
      </c>
      <c r="B104" s="316"/>
      <c r="C104" s="191" t="s">
        <v>2779</v>
      </c>
      <c r="D104" s="188" t="s">
        <v>111</v>
      </c>
      <c r="E104" s="188" t="s">
        <v>2780</v>
      </c>
      <c r="F104" s="188"/>
      <c r="G104" s="188"/>
      <c r="H104" s="188"/>
      <c r="I104" s="189"/>
      <c r="J104" s="159"/>
      <c r="K104" s="159"/>
      <c r="L104" s="159"/>
      <c r="M104" s="159"/>
      <c r="N104" s="159"/>
      <c r="O104" s="159"/>
      <c r="P104" s="159"/>
      <c r="Q104" s="159"/>
      <c r="R104" s="159"/>
      <c r="S104" s="159"/>
      <c r="T104" s="159"/>
      <c r="U104" s="159"/>
      <c r="V104" s="159"/>
      <c r="W104" s="159"/>
      <c r="X104" s="159"/>
      <c r="Y104" s="159"/>
      <c r="Z104" s="159"/>
    </row>
    <row r="105" spans="1:26" ht="33" x14ac:dyDescent="0.25">
      <c r="A105" s="315" t="s">
        <v>2781</v>
      </c>
      <c r="B105" s="316"/>
      <c r="C105" s="191" t="s">
        <v>2782</v>
      </c>
      <c r="D105" s="188" t="s">
        <v>111</v>
      </c>
      <c r="E105" s="188" t="s">
        <v>2783</v>
      </c>
      <c r="F105" s="188"/>
      <c r="G105" s="188"/>
      <c r="H105" s="188"/>
      <c r="I105" s="189"/>
      <c r="J105" s="159"/>
      <c r="K105" s="159"/>
      <c r="L105" s="159"/>
      <c r="M105" s="159"/>
      <c r="N105" s="159"/>
      <c r="O105" s="159"/>
      <c r="P105" s="159"/>
      <c r="Q105" s="159"/>
      <c r="R105" s="159"/>
      <c r="S105" s="159"/>
      <c r="T105" s="159"/>
      <c r="U105" s="159"/>
      <c r="V105" s="159"/>
      <c r="W105" s="159"/>
      <c r="X105" s="159"/>
      <c r="Y105" s="159"/>
      <c r="Z105" s="159"/>
    </row>
    <row r="106" spans="1:26" ht="33" x14ac:dyDescent="0.25">
      <c r="A106" s="315" t="s">
        <v>2784</v>
      </c>
      <c r="B106" s="316"/>
      <c r="C106" s="191" t="s">
        <v>2785</v>
      </c>
      <c r="D106" s="188" t="s">
        <v>2627</v>
      </c>
      <c r="E106" s="188" t="s">
        <v>2786</v>
      </c>
      <c r="F106" s="188"/>
      <c r="G106" s="188"/>
      <c r="H106" s="188"/>
      <c r="I106" s="189"/>
      <c r="J106" s="159"/>
      <c r="K106" s="159"/>
      <c r="L106" s="159"/>
      <c r="M106" s="159"/>
      <c r="N106" s="159"/>
      <c r="O106" s="159"/>
      <c r="P106" s="159"/>
      <c r="Q106" s="159"/>
      <c r="R106" s="159"/>
      <c r="S106" s="159"/>
      <c r="T106" s="159"/>
      <c r="U106" s="159"/>
      <c r="V106" s="159"/>
      <c r="W106" s="159"/>
      <c r="X106" s="159"/>
      <c r="Y106" s="159"/>
      <c r="Z106" s="159"/>
    </row>
    <row r="107" spans="1:26" ht="33" x14ac:dyDescent="0.25">
      <c r="A107" s="315" t="s">
        <v>2787</v>
      </c>
      <c r="B107" s="316"/>
      <c r="C107" s="191" t="s">
        <v>2788</v>
      </c>
      <c r="D107" s="188" t="s">
        <v>2627</v>
      </c>
      <c r="E107" s="188" t="s">
        <v>2789</v>
      </c>
      <c r="F107" s="188"/>
      <c r="G107" s="188"/>
      <c r="H107" s="188"/>
      <c r="I107" s="189"/>
      <c r="J107" s="159"/>
      <c r="K107" s="159"/>
      <c r="L107" s="159"/>
      <c r="M107" s="159"/>
      <c r="N107" s="159"/>
      <c r="O107" s="159"/>
      <c r="P107" s="159"/>
      <c r="Q107" s="159"/>
      <c r="R107" s="159"/>
      <c r="S107" s="159"/>
      <c r="T107" s="159"/>
      <c r="U107" s="159"/>
      <c r="V107" s="159"/>
      <c r="W107" s="159"/>
      <c r="X107" s="159"/>
      <c r="Y107" s="159"/>
      <c r="Z107" s="159"/>
    </row>
    <row r="108" spans="1:26" ht="33" x14ac:dyDescent="0.25">
      <c r="A108" s="315" t="s">
        <v>2790</v>
      </c>
      <c r="B108" s="316"/>
      <c r="C108" s="191" t="s">
        <v>2791</v>
      </c>
      <c r="D108" s="188" t="s">
        <v>111</v>
      </c>
      <c r="E108" s="188" t="s">
        <v>205</v>
      </c>
      <c r="F108" s="188"/>
      <c r="G108" s="188"/>
      <c r="H108" s="188"/>
      <c r="I108" s="189"/>
      <c r="J108" s="159"/>
      <c r="K108" s="159"/>
      <c r="L108" s="159"/>
      <c r="M108" s="159"/>
      <c r="N108" s="159"/>
      <c r="O108" s="159"/>
      <c r="P108" s="159"/>
      <c r="Q108" s="159"/>
      <c r="R108" s="159"/>
      <c r="S108" s="159"/>
      <c r="T108" s="159"/>
      <c r="U108" s="159"/>
      <c r="V108" s="159"/>
      <c r="W108" s="159"/>
      <c r="X108" s="159"/>
      <c r="Y108" s="159"/>
      <c r="Z108" s="159"/>
    </row>
    <row r="109" spans="1:26" ht="33" x14ac:dyDescent="0.25">
      <c r="A109" s="315" t="s">
        <v>2792</v>
      </c>
      <c r="B109" s="316"/>
      <c r="C109" s="191" t="s">
        <v>2793</v>
      </c>
      <c r="D109" s="188" t="s">
        <v>2627</v>
      </c>
      <c r="E109" s="188" t="s">
        <v>2794</v>
      </c>
      <c r="F109" s="188"/>
      <c r="G109" s="188"/>
      <c r="H109" s="188"/>
      <c r="I109" s="189"/>
      <c r="J109" s="159"/>
      <c r="K109" s="159"/>
      <c r="L109" s="159"/>
      <c r="M109" s="159"/>
      <c r="N109" s="159"/>
      <c r="O109" s="159"/>
      <c r="P109" s="159"/>
      <c r="Q109" s="159"/>
      <c r="R109" s="159"/>
      <c r="S109" s="159"/>
      <c r="T109" s="159"/>
      <c r="U109" s="159"/>
      <c r="V109" s="159"/>
      <c r="W109" s="159"/>
      <c r="X109" s="159"/>
      <c r="Y109" s="159"/>
      <c r="Z109" s="159"/>
    </row>
    <row r="110" spans="1:26" ht="33" x14ac:dyDescent="0.25">
      <c r="A110" s="315" t="s">
        <v>2795</v>
      </c>
      <c r="B110" s="316"/>
      <c r="C110" s="191" t="s">
        <v>2796</v>
      </c>
      <c r="D110" s="188" t="s">
        <v>2627</v>
      </c>
      <c r="E110" s="188" t="s">
        <v>2797</v>
      </c>
      <c r="F110" s="188"/>
      <c r="G110" s="188"/>
      <c r="H110" s="188"/>
      <c r="I110" s="189"/>
      <c r="J110" s="159"/>
      <c r="K110" s="159"/>
      <c r="L110" s="159"/>
      <c r="M110" s="159"/>
      <c r="N110" s="159"/>
      <c r="O110" s="159"/>
      <c r="P110" s="159"/>
      <c r="Q110" s="159"/>
      <c r="R110" s="159"/>
      <c r="S110" s="159"/>
      <c r="T110" s="159"/>
      <c r="U110" s="159"/>
      <c r="V110" s="159"/>
      <c r="W110" s="159"/>
      <c r="X110" s="159"/>
      <c r="Y110" s="159"/>
      <c r="Z110" s="159"/>
    </row>
    <row r="111" spans="1:26" ht="33" x14ac:dyDescent="0.25">
      <c r="A111" s="315" t="s">
        <v>2798</v>
      </c>
      <c r="B111" s="316"/>
      <c r="C111" s="188" t="s">
        <v>2799</v>
      </c>
      <c r="D111" s="188" t="s">
        <v>111</v>
      </c>
      <c r="E111" s="188" t="s">
        <v>2800</v>
      </c>
      <c r="F111" s="188"/>
      <c r="G111" s="188"/>
      <c r="H111" s="188"/>
      <c r="I111" s="189"/>
      <c r="J111" s="159"/>
      <c r="K111" s="159"/>
      <c r="L111" s="159"/>
      <c r="M111" s="159"/>
      <c r="N111" s="159"/>
      <c r="O111" s="159"/>
      <c r="P111" s="159"/>
      <c r="Q111" s="159"/>
      <c r="R111" s="159"/>
      <c r="S111" s="159"/>
      <c r="T111" s="159"/>
      <c r="U111" s="159"/>
      <c r="V111" s="159"/>
      <c r="W111" s="159"/>
      <c r="X111" s="159"/>
      <c r="Y111" s="159"/>
      <c r="Z111" s="159"/>
    </row>
    <row r="112" spans="1:26" ht="49.5" x14ac:dyDescent="0.25">
      <c r="A112" s="315" t="s">
        <v>1408</v>
      </c>
      <c r="B112" s="316"/>
      <c r="C112" s="188" t="s">
        <v>2801</v>
      </c>
      <c r="D112" s="188" t="s">
        <v>111</v>
      </c>
      <c r="E112" s="188" t="s">
        <v>3745</v>
      </c>
      <c r="F112" s="188"/>
      <c r="G112" s="188"/>
      <c r="H112" s="188"/>
      <c r="I112" s="189"/>
      <c r="J112" s="159"/>
      <c r="K112" s="159"/>
      <c r="L112" s="159"/>
      <c r="M112" s="159"/>
      <c r="N112" s="159"/>
      <c r="O112" s="159"/>
      <c r="P112" s="159"/>
      <c r="Q112" s="159"/>
      <c r="R112" s="159"/>
      <c r="S112" s="159"/>
      <c r="T112" s="159"/>
      <c r="U112" s="159"/>
      <c r="V112" s="159"/>
      <c r="W112" s="159"/>
      <c r="X112" s="159"/>
      <c r="Y112" s="159"/>
      <c r="Z112" s="159"/>
    </row>
    <row r="113" spans="1:26" ht="16.5" x14ac:dyDescent="0.25">
      <c r="A113" s="316" t="s">
        <v>1397</v>
      </c>
      <c r="B113" s="316"/>
      <c r="C113" s="188">
        <v>2010</v>
      </c>
      <c r="D113" s="188"/>
      <c r="E113" s="193" t="s">
        <v>1398</v>
      </c>
      <c r="F113" s="188"/>
      <c r="G113" s="188"/>
      <c r="H113" s="188"/>
      <c r="I113" s="189"/>
      <c r="J113" s="159"/>
      <c r="K113" s="159"/>
      <c r="L113" s="159"/>
      <c r="M113" s="159"/>
      <c r="N113" s="159"/>
      <c r="O113" s="159"/>
      <c r="P113" s="159"/>
      <c r="Q113" s="159"/>
      <c r="R113" s="159"/>
      <c r="S113" s="159"/>
      <c r="T113" s="159"/>
      <c r="U113" s="159"/>
      <c r="V113" s="159"/>
      <c r="W113" s="159"/>
      <c r="X113" s="159"/>
      <c r="Y113" s="159"/>
      <c r="Z113" s="159"/>
    </row>
    <row r="114" spans="1:26" ht="33" x14ac:dyDescent="0.25">
      <c r="A114" s="316" t="s">
        <v>1399</v>
      </c>
      <c r="B114" s="316"/>
      <c r="C114" s="188" t="s">
        <v>1400</v>
      </c>
      <c r="D114" s="188" t="s">
        <v>1401</v>
      </c>
      <c r="E114" s="188" t="s">
        <v>177</v>
      </c>
      <c r="F114" s="188"/>
      <c r="G114" s="188"/>
      <c r="H114" s="188"/>
      <c r="I114" s="189"/>
      <c r="J114" s="159"/>
      <c r="K114" s="159"/>
      <c r="L114" s="159"/>
      <c r="M114" s="159"/>
      <c r="N114" s="159"/>
      <c r="O114" s="159"/>
      <c r="P114" s="159"/>
      <c r="Q114" s="159"/>
      <c r="R114" s="159"/>
      <c r="S114" s="159"/>
      <c r="T114" s="159"/>
      <c r="U114" s="159"/>
      <c r="V114" s="159"/>
      <c r="W114" s="159"/>
      <c r="X114" s="159"/>
      <c r="Y114" s="159"/>
      <c r="Z114" s="159"/>
    </row>
    <row r="115" spans="1:26" ht="82.5" x14ac:dyDescent="0.25">
      <c r="A115" s="315" t="s">
        <v>2802</v>
      </c>
      <c r="B115" s="316"/>
      <c r="C115" s="188" t="s">
        <v>2723</v>
      </c>
      <c r="D115" s="188" t="s">
        <v>2803</v>
      </c>
      <c r="E115" s="188" t="s">
        <v>2804</v>
      </c>
      <c r="F115" s="188"/>
      <c r="G115" s="188"/>
      <c r="H115" s="188"/>
      <c r="I115" s="189"/>
      <c r="J115" s="159"/>
      <c r="K115" s="159"/>
      <c r="L115" s="159"/>
      <c r="M115" s="159"/>
      <c r="N115" s="159"/>
      <c r="O115" s="159"/>
      <c r="P115" s="159"/>
      <c r="Q115" s="159"/>
      <c r="R115" s="159"/>
      <c r="S115" s="159"/>
      <c r="T115" s="159"/>
      <c r="U115" s="159"/>
      <c r="V115" s="159"/>
      <c r="W115" s="159"/>
      <c r="X115" s="159"/>
      <c r="Y115" s="159"/>
      <c r="Z115" s="159"/>
    </row>
    <row r="116" spans="1:26" ht="25.5" x14ac:dyDescent="0.25">
      <c r="A116" s="310" t="s">
        <v>1402</v>
      </c>
      <c r="B116" s="311"/>
      <c r="C116" s="311"/>
      <c r="D116" s="311"/>
      <c r="E116" s="311"/>
      <c r="F116" s="311"/>
      <c r="G116" s="311"/>
      <c r="H116" s="311"/>
      <c r="I116" s="312"/>
    </row>
    <row r="117" spans="1:26" ht="49.5" x14ac:dyDescent="0.25">
      <c r="A117" s="315" t="s">
        <v>51</v>
      </c>
      <c r="B117" s="316"/>
      <c r="C117" s="188" t="s">
        <v>2560</v>
      </c>
      <c r="D117" s="188" t="s">
        <v>2561</v>
      </c>
      <c r="E117" s="188" t="s">
        <v>2805</v>
      </c>
      <c r="F117" s="188"/>
      <c r="G117" s="188"/>
      <c r="H117" s="188"/>
      <c r="I117" s="189"/>
      <c r="J117" s="159"/>
      <c r="K117" s="159"/>
      <c r="L117" s="159"/>
      <c r="M117" s="159"/>
      <c r="N117" s="159"/>
      <c r="O117" s="159"/>
      <c r="P117" s="159"/>
      <c r="Q117" s="159"/>
      <c r="R117" s="159"/>
      <c r="S117" s="159"/>
      <c r="T117" s="159"/>
      <c r="U117" s="159"/>
      <c r="V117" s="159"/>
      <c r="W117" s="159"/>
      <c r="X117" s="159"/>
      <c r="Y117" s="159"/>
      <c r="Z117" s="159"/>
    </row>
    <row r="118" spans="1:26" ht="49.5" x14ac:dyDescent="0.25">
      <c r="A118" s="315" t="s">
        <v>2573</v>
      </c>
      <c r="B118" s="316"/>
      <c r="C118" s="188" t="s">
        <v>2595</v>
      </c>
      <c r="D118" s="188" t="s">
        <v>2561</v>
      </c>
      <c r="E118" s="188" t="s">
        <v>349</v>
      </c>
      <c r="F118" s="188"/>
      <c r="G118" s="188"/>
      <c r="H118" s="188"/>
      <c r="I118" s="189"/>
      <c r="J118" s="159"/>
      <c r="K118" s="159"/>
      <c r="L118" s="159"/>
      <c r="M118" s="159"/>
      <c r="N118" s="159"/>
      <c r="O118" s="159"/>
      <c r="P118" s="159"/>
      <c r="Q118" s="159"/>
      <c r="R118" s="159"/>
      <c r="S118" s="159"/>
      <c r="T118" s="159"/>
      <c r="U118" s="159"/>
      <c r="V118" s="159"/>
      <c r="W118" s="159"/>
      <c r="X118" s="159"/>
      <c r="Y118" s="159"/>
      <c r="Z118" s="159"/>
    </row>
    <row r="119" spans="1:26" ht="33" x14ac:dyDescent="0.25">
      <c r="A119" s="315" t="s">
        <v>2806</v>
      </c>
      <c r="B119" s="316"/>
      <c r="C119" s="188" t="s">
        <v>2807</v>
      </c>
      <c r="D119" s="188" t="s">
        <v>2561</v>
      </c>
      <c r="E119" s="188" t="s">
        <v>2808</v>
      </c>
      <c r="F119" s="188"/>
      <c r="G119" s="188"/>
      <c r="H119" s="188"/>
      <c r="I119" s="189"/>
      <c r="J119" s="159"/>
      <c r="K119" s="159"/>
      <c r="L119" s="159"/>
      <c r="M119" s="159"/>
      <c r="N119" s="159"/>
      <c r="O119" s="159"/>
      <c r="P119" s="159"/>
      <c r="Q119" s="159"/>
      <c r="R119" s="159"/>
      <c r="S119" s="159"/>
      <c r="T119" s="159"/>
      <c r="U119" s="159"/>
      <c r="V119" s="159"/>
      <c r="W119" s="159"/>
      <c r="X119" s="159"/>
      <c r="Y119" s="159"/>
      <c r="Z119" s="159"/>
    </row>
    <row r="120" spans="1:26" ht="49.5" x14ac:dyDescent="0.25">
      <c r="A120" s="315" t="s">
        <v>2578</v>
      </c>
      <c r="B120" s="316"/>
      <c r="C120" s="188" t="s">
        <v>2579</v>
      </c>
      <c r="D120" s="188" t="s">
        <v>2561</v>
      </c>
      <c r="E120" s="188" t="s">
        <v>3702</v>
      </c>
      <c r="F120" s="188"/>
      <c r="G120" s="188"/>
      <c r="H120" s="188"/>
      <c r="I120" s="189"/>
      <c r="J120" s="159"/>
      <c r="K120" s="159"/>
      <c r="L120" s="159"/>
      <c r="M120" s="159"/>
      <c r="N120" s="159"/>
      <c r="O120" s="159"/>
      <c r="P120" s="159"/>
      <c r="Q120" s="159"/>
      <c r="R120" s="159"/>
      <c r="S120" s="159"/>
      <c r="T120" s="159"/>
      <c r="U120" s="159"/>
      <c r="V120" s="159"/>
      <c r="W120" s="159"/>
      <c r="X120" s="159"/>
      <c r="Y120" s="159"/>
      <c r="Z120" s="159"/>
    </row>
    <row r="121" spans="1:26" ht="33" x14ac:dyDescent="0.25">
      <c r="A121" s="315" t="s">
        <v>2580</v>
      </c>
      <c r="B121" s="316"/>
      <c r="C121" s="188" t="s">
        <v>2809</v>
      </c>
      <c r="D121" s="188" t="s">
        <v>2561</v>
      </c>
      <c r="E121" s="188" t="s">
        <v>2582</v>
      </c>
      <c r="F121" s="188"/>
      <c r="G121" s="188"/>
      <c r="H121" s="188"/>
      <c r="I121" s="189"/>
      <c r="J121" s="159"/>
      <c r="K121" s="159"/>
      <c r="L121" s="159"/>
      <c r="M121" s="159"/>
      <c r="N121" s="159"/>
      <c r="O121" s="159"/>
      <c r="P121" s="159"/>
      <c r="Q121" s="159"/>
      <c r="R121" s="159"/>
      <c r="S121" s="159"/>
      <c r="T121" s="159"/>
      <c r="U121" s="159"/>
      <c r="V121" s="159"/>
      <c r="W121" s="159"/>
      <c r="X121" s="159"/>
      <c r="Y121" s="159"/>
      <c r="Z121" s="159"/>
    </row>
    <row r="122" spans="1:26" ht="66" x14ac:dyDescent="0.25">
      <c r="A122" s="315" t="s">
        <v>2583</v>
      </c>
      <c r="B122" s="316"/>
      <c r="C122" s="188" t="s">
        <v>2584</v>
      </c>
      <c r="D122" s="188" t="s">
        <v>2561</v>
      </c>
      <c r="E122" s="188" t="s">
        <v>2585</v>
      </c>
      <c r="F122" s="188"/>
      <c r="G122" s="188"/>
      <c r="H122" s="188"/>
      <c r="I122" s="189"/>
      <c r="J122" s="159"/>
      <c r="K122" s="159"/>
      <c r="L122" s="159"/>
      <c r="M122" s="159"/>
      <c r="N122" s="159"/>
      <c r="O122" s="159"/>
      <c r="P122" s="159"/>
      <c r="Q122" s="159"/>
      <c r="R122" s="159"/>
      <c r="S122" s="159"/>
      <c r="T122" s="159"/>
      <c r="U122" s="159"/>
      <c r="V122" s="159"/>
      <c r="W122" s="159"/>
      <c r="X122" s="159"/>
      <c r="Y122" s="159"/>
      <c r="Z122" s="159"/>
    </row>
    <row r="123" spans="1:26" ht="33" x14ac:dyDescent="0.25">
      <c r="A123" s="315" t="s">
        <v>2586</v>
      </c>
      <c r="B123" s="316"/>
      <c r="C123" s="188" t="s">
        <v>2587</v>
      </c>
      <c r="D123" s="188" t="s">
        <v>2572</v>
      </c>
      <c r="E123" s="188" t="s">
        <v>3703</v>
      </c>
      <c r="F123" s="188"/>
      <c r="G123" s="188"/>
      <c r="H123" s="188"/>
      <c r="I123" s="189"/>
      <c r="J123" s="159"/>
      <c r="K123" s="159"/>
      <c r="L123" s="159"/>
      <c r="M123" s="159"/>
      <c r="N123" s="159"/>
      <c r="O123" s="159"/>
      <c r="P123" s="159"/>
      <c r="Q123" s="159"/>
      <c r="R123" s="159"/>
      <c r="S123" s="159"/>
      <c r="T123" s="159"/>
      <c r="U123" s="159"/>
      <c r="V123" s="159"/>
      <c r="W123" s="159"/>
      <c r="X123" s="159"/>
      <c r="Y123" s="159"/>
      <c r="Z123" s="159"/>
    </row>
    <row r="124" spans="1:26" ht="49.5" x14ac:dyDescent="0.25">
      <c r="A124" s="315" t="s">
        <v>2588</v>
      </c>
      <c r="B124" s="316"/>
      <c r="C124" s="188" t="s">
        <v>2589</v>
      </c>
      <c r="D124" s="188" t="s">
        <v>2561</v>
      </c>
      <c r="E124" s="188" t="s">
        <v>2590</v>
      </c>
      <c r="F124" s="188"/>
      <c r="G124" s="188"/>
      <c r="H124" s="188"/>
      <c r="I124" s="189"/>
      <c r="J124" s="159"/>
      <c r="K124" s="159"/>
      <c r="L124" s="159"/>
      <c r="M124" s="159"/>
      <c r="N124" s="159"/>
      <c r="O124" s="159"/>
      <c r="P124" s="159"/>
      <c r="Q124" s="159"/>
      <c r="R124" s="159"/>
      <c r="S124" s="159"/>
      <c r="T124" s="159"/>
      <c r="U124" s="159"/>
      <c r="V124" s="159"/>
      <c r="W124" s="159"/>
      <c r="X124" s="159"/>
      <c r="Y124" s="159"/>
      <c r="Z124" s="159"/>
    </row>
    <row r="125" spans="1:26" ht="33" x14ac:dyDescent="0.25">
      <c r="A125" s="315" t="s">
        <v>2591</v>
      </c>
      <c r="B125" s="316"/>
      <c r="C125" s="188" t="s">
        <v>2592</v>
      </c>
      <c r="D125" s="188" t="s">
        <v>2572</v>
      </c>
      <c r="E125" s="188" t="s">
        <v>3746</v>
      </c>
      <c r="F125" s="188"/>
      <c r="G125" s="188"/>
      <c r="H125" s="188"/>
      <c r="I125" s="189"/>
      <c r="J125" s="159"/>
      <c r="K125" s="159"/>
      <c r="L125" s="159"/>
      <c r="M125" s="159"/>
      <c r="N125" s="159"/>
      <c r="O125" s="159"/>
      <c r="P125" s="159"/>
      <c r="Q125" s="159"/>
      <c r="R125" s="159"/>
      <c r="S125" s="159"/>
      <c r="T125" s="159"/>
      <c r="U125" s="159"/>
      <c r="V125" s="159"/>
      <c r="W125" s="159"/>
      <c r="X125" s="159"/>
      <c r="Y125" s="159"/>
      <c r="Z125" s="159"/>
    </row>
    <row r="126" spans="1:26" ht="49.5" x14ac:dyDescent="0.25">
      <c r="A126" s="315" t="s">
        <v>2810</v>
      </c>
      <c r="B126" s="316"/>
      <c r="C126" s="188" t="s">
        <v>2811</v>
      </c>
      <c r="D126" s="188" t="s">
        <v>2812</v>
      </c>
      <c r="E126" s="188" t="s">
        <v>2813</v>
      </c>
      <c r="F126" s="188"/>
      <c r="G126" s="188"/>
      <c r="H126" s="188"/>
      <c r="I126" s="189"/>
      <c r="J126" s="159"/>
      <c r="K126" s="159"/>
      <c r="L126" s="159"/>
      <c r="M126" s="159"/>
      <c r="N126" s="159"/>
      <c r="O126" s="159"/>
      <c r="P126" s="159"/>
      <c r="Q126" s="159"/>
      <c r="R126" s="159"/>
      <c r="S126" s="159"/>
      <c r="T126" s="159"/>
      <c r="U126" s="159"/>
      <c r="V126" s="159"/>
      <c r="W126" s="159"/>
      <c r="X126" s="159"/>
      <c r="Y126" s="159"/>
      <c r="Z126" s="159"/>
    </row>
    <row r="127" spans="1:26" ht="33" x14ac:dyDescent="0.25">
      <c r="A127" s="315" t="s">
        <v>2605</v>
      </c>
      <c r="B127" s="316"/>
      <c r="C127" s="188" t="s">
        <v>2606</v>
      </c>
      <c r="D127" s="188" t="s">
        <v>1383</v>
      </c>
      <c r="E127" s="188" t="s">
        <v>3747</v>
      </c>
      <c r="F127" s="188"/>
      <c r="G127" s="188"/>
      <c r="H127" s="188"/>
      <c r="I127" s="189"/>
      <c r="J127" s="159"/>
      <c r="K127" s="159"/>
      <c r="L127" s="159"/>
      <c r="M127" s="159"/>
      <c r="N127" s="159"/>
      <c r="O127" s="159"/>
      <c r="P127" s="159"/>
      <c r="Q127" s="159"/>
      <c r="R127" s="159"/>
      <c r="S127" s="159"/>
      <c r="T127" s="159"/>
      <c r="U127" s="159"/>
      <c r="V127" s="159"/>
      <c r="W127" s="159"/>
      <c r="X127" s="159"/>
      <c r="Y127" s="159"/>
      <c r="Z127" s="159"/>
    </row>
    <row r="128" spans="1:26" ht="33" x14ac:dyDescent="0.25">
      <c r="A128" s="315" t="s">
        <v>2614</v>
      </c>
      <c r="B128" s="316"/>
      <c r="C128" s="188" t="s">
        <v>2615</v>
      </c>
      <c r="D128" s="188" t="s">
        <v>1388</v>
      </c>
      <c r="E128" s="188" t="s">
        <v>3748</v>
      </c>
      <c r="F128" s="188"/>
      <c r="G128" s="188"/>
      <c r="H128" s="188"/>
      <c r="I128" s="189"/>
      <c r="J128" s="159"/>
      <c r="K128" s="159"/>
      <c r="L128" s="159"/>
      <c r="M128" s="159"/>
      <c r="N128" s="159"/>
      <c r="O128" s="159"/>
      <c r="P128" s="159"/>
      <c r="Q128" s="159"/>
      <c r="R128" s="159"/>
      <c r="S128" s="159"/>
      <c r="T128" s="159"/>
      <c r="U128" s="159"/>
      <c r="V128" s="159"/>
      <c r="W128" s="159"/>
      <c r="X128" s="159"/>
      <c r="Y128" s="159"/>
      <c r="Z128" s="159"/>
    </row>
    <row r="129" spans="1:26" ht="49.5" x14ac:dyDescent="0.25">
      <c r="A129" s="315" t="s">
        <v>2814</v>
      </c>
      <c r="B129" s="316"/>
      <c r="C129" s="188" t="s">
        <v>2815</v>
      </c>
      <c r="D129" s="188" t="s">
        <v>2816</v>
      </c>
      <c r="E129" s="188" t="s">
        <v>2817</v>
      </c>
      <c r="F129" s="188"/>
      <c r="G129" s="188"/>
      <c r="H129" s="188"/>
      <c r="I129" s="189"/>
      <c r="J129" s="159"/>
      <c r="K129" s="159"/>
      <c r="L129" s="159"/>
      <c r="M129" s="159"/>
      <c r="N129" s="159"/>
      <c r="O129" s="159"/>
      <c r="P129" s="159"/>
      <c r="Q129" s="159"/>
      <c r="R129" s="159"/>
      <c r="S129" s="159"/>
      <c r="T129" s="159"/>
      <c r="U129" s="159"/>
      <c r="V129" s="159"/>
      <c r="W129" s="159"/>
      <c r="X129" s="159"/>
      <c r="Y129" s="159"/>
      <c r="Z129" s="159"/>
    </row>
    <row r="130" spans="1:26" ht="49.5" x14ac:dyDescent="0.25">
      <c r="A130" s="315" t="s">
        <v>2818</v>
      </c>
      <c r="B130" s="316"/>
      <c r="C130" s="188" t="s">
        <v>2819</v>
      </c>
      <c r="D130" s="188" t="s">
        <v>1388</v>
      </c>
      <c r="E130" s="188" t="s">
        <v>3749</v>
      </c>
      <c r="F130" s="188"/>
      <c r="G130" s="188"/>
      <c r="H130" s="188"/>
      <c r="I130" s="189"/>
      <c r="J130" s="159"/>
      <c r="K130" s="159"/>
      <c r="L130" s="159"/>
      <c r="M130" s="159"/>
      <c r="N130" s="159"/>
      <c r="O130" s="159"/>
      <c r="P130" s="159"/>
      <c r="Q130" s="159"/>
      <c r="R130" s="159"/>
      <c r="S130" s="159"/>
      <c r="T130" s="159"/>
      <c r="U130" s="159"/>
      <c r="V130" s="159"/>
      <c r="W130" s="159"/>
      <c r="X130" s="159"/>
      <c r="Y130" s="159"/>
      <c r="Z130" s="159"/>
    </row>
    <row r="131" spans="1:26" ht="49.5" x14ac:dyDescent="0.25">
      <c r="A131" s="315" t="s">
        <v>2616</v>
      </c>
      <c r="B131" s="316"/>
      <c r="C131" s="188" t="s">
        <v>2617</v>
      </c>
      <c r="D131" s="188" t="s">
        <v>2820</v>
      </c>
      <c r="E131" s="188" t="s">
        <v>2821</v>
      </c>
      <c r="F131" s="188"/>
      <c r="G131" s="188"/>
      <c r="H131" s="188"/>
      <c r="I131" s="189"/>
      <c r="J131" s="159"/>
      <c r="K131" s="159"/>
      <c r="L131" s="159"/>
      <c r="M131" s="159"/>
      <c r="N131" s="159"/>
      <c r="O131" s="159"/>
      <c r="P131" s="159"/>
      <c r="Q131" s="159"/>
      <c r="R131" s="159"/>
      <c r="S131" s="159"/>
      <c r="T131" s="159"/>
      <c r="U131" s="159"/>
      <c r="V131" s="159"/>
      <c r="W131" s="159"/>
      <c r="X131" s="159"/>
      <c r="Y131" s="159"/>
      <c r="Z131" s="159"/>
    </row>
    <row r="132" spans="1:26" ht="33" x14ac:dyDescent="0.25">
      <c r="A132" s="315" t="s">
        <v>2822</v>
      </c>
      <c r="B132" s="316"/>
      <c r="C132" s="188" t="s">
        <v>2823</v>
      </c>
      <c r="D132" s="188" t="s">
        <v>1388</v>
      </c>
      <c r="E132" s="188" t="s">
        <v>2824</v>
      </c>
      <c r="F132" s="188"/>
      <c r="G132" s="188"/>
      <c r="H132" s="188"/>
      <c r="I132" s="189"/>
      <c r="J132" s="159"/>
      <c r="K132" s="159"/>
      <c r="L132" s="159"/>
      <c r="M132" s="159"/>
      <c r="N132" s="159"/>
      <c r="O132" s="159"/>
      <c r="P132" s="159"/>
      <c r="Q132" s="159"/>
      <c r="R132" s="159"/>
      <c r="S132" s="159"/>
      <c r="T132" s="159"/>
      <c r="U132" s="159"/>
      <c r="V132" s="159"/>
      <c r="W132" s="159"/>
      <c r="X132" s="159"/>
      <c r="Y132" s="159"/>
      <c r="Z132" s="159"/>
    </row>
    <row r="133" spans="1:26" ht="49.5" x14ac:dyDescent="0.25">
      <c r="A133" s="315" t="s">
        <v>2635</v>
      </c>
      <c r="B133" s="316"/>
      <c r="C133" s="188" t="s">
        <v>2636</v>
      </c>
      <c r="D133" s="188" t="s">
        <v>1388</v>
      </c>
      <c r="E133" s="188" t="s">
        <v>2825</v>
      </c>
      <c r="F133" s="188"/>
      <c r="G133" s="188"/>
      <c r="H133" s="188"/>
      <c r="I133" s="189"/>
      <c r="J133" s="159"/>
      <c r="K133" s="159"/>
      <c r="L133" s="159"/>
      <c r="M133" s="159"/>
      <c r="N133" s="159"/>
      <c r="O133" s="159"/>
      <c r="P133" s="159"/>
      <c r="Q133" s="159"/>
      <c r="R133" s="159"/>
      <c r="S133" s="159"/>
      <c r="T133" s="159"/>
      <c r="U133" s="159"/>
      <c r="V133" s="159"/>
      <c r="W133" s="159"/>
      <c r="X133" s="159"/>
      <c r="Y133" s="159"/>
      <c r="Z133" s="159"/>
    </row>
    <row r="134" spans="1:26" ht="33" x14ac:dyDescent="0.25">
      <c r="A134" s="315" t="s">
        <v>1407</v>
      </c>
      <c r="B134" s="316"/>
      <c r="C134" s="188" t="s">
        <v>2756</v>
      </c>
      <c r="D134" s="188" t="s">
        <v>1383</v>
      </c>
      <c r="E134" s="188" t="s">
        <v>2929</v>
      </c>
      <c r="F134" s="188"/>
      <c r="G134" s="188"/>
      <c r="H134" s="188"/>
      <c r="I134" s="189"/>
      <c r="J134" s="159"/>
      <c r="K134" s="159"/>
      <c r="L134" s="159"/>
      <c r="M134" s="159"/>
      <c r="N134" s="159"/>
      <c r="O134" s="159"/>
      <c r="P134" s="159"/>
      <c r="Q134" s="159"/>
      <c r="R134" s="159"/>
      <c r="S134" s="159"/>
      <c r="T134" s="159"/>
      <c r="U134" s="159"/>
      <c r="V134" s="159"/>
      <c r="W134" s="159"/>
      <c r="X134" s="159"/>
      <c r="Y134" s="159"/>
      <c r="Z134" s="159"/>
    </row>
    <row r="135" spans="1:26" ht="33" x14ac:dyDescent="0.25">
      <c r="A135" s="315" t="s">
        <v>2795</v>
      </c>
      <c r="B135" s="316"/>
      <c r="C135" s="188" t="s">
        <v>2796</v>
      </c>
      <c r="D135" s="188" t="s">
        <v>2627</v>
      </c>
      <c r="E135" s="188" t="s">
        <v>3750</v>
      </c>
      <c r="F135" s="188"/>
      <c r="G135" s="188"/>
      <c r="H135" s="188"/>
      <c r="I135" s="189"/>
      <c r="J135" s="159"/>
      <c r="K135" s="159"/>
      <c r="L135" s="159"/>
      <c r="M135" s="159"/>
      <c r="N135" s="159"/>
      <c r="O135" s="159"/>
      <c r="P135" s="159"/>
      <c r="Q135" s="159"/>
      <c r="R135" s="159"/>
      <c r="S135" s="159"/>
      <c r="T135" s="159"/>
      <c r="U135" s="159"/>
      <c r="V135" s="159"/>
      <c r="W135" s="159"/>
      <c r="X135" s="159"/>
      <c r="Y135" s="159"/>
      <c r="Z135" s="159"/>
    </row>
    <row r="136" spans="1:26" ht="66" x14ac:dyDescent="0.25">
      <c r="A136" s="315" t="s">
        <v>1408</v>
      </c>
      <c r="B136" s="316"/>
      <c r="C136" s="188" t="s">
        <v>2801</v>
      </c>
      <c r="D136" s="188" t="s">
        <v>111</v>
      </c>
      <c r="E136" s="188" t="s">
        <v>3751</v>
      </c>
      <c r="F136" s="188"/>
      <c r="G136" s="188"/>
      <c r="H136" s="188"/>
      <c r="I136" s="189"/>
      <c r="J136" s="159"/>
      <c r="K136" s="159"/>
      <c r="L136" s="159"/>
      <c r="M136" s="159"/>
      <c r="N136" s="159"/>
      <c r="O136" s="159"/>
      <c r="P136" s="159"/>
      <c r="Q136" s="159"/>
      <c r="R136" s="159"/>
      <c r="S136" s="159"/>
      <c r="T136" s="159"/>
      <c r="U136" s="159"/>
      <c r="V136" s="159"/>
      <c r="W136" s="159"/>
      <c r="X136" s="159"/>
      <c r="Y136" s="159"/>
      <c r="Z136" s="159"/>
    </row>
    <row r="137" spans="1:26" ht="33" x14ac:dyDescent="0.25">
      <c r="A137" s="315" t="s">
        <v>2826</v>
      </c>
      <c r="B137" s="316"/>
      <c r="C137" s="188" t="s">
        <v>2827</v>
      </c>
      <c r="D137" s="188" t="s">
        <v>2637</v>
      </c>
      <c r="E137" s="188" t="s">
        <v>2828</v>
      </c>
      <c r="F137" s="188"/>
      <c r="G137" s="188"/>
      <c r="H137" s="188"/>
      <c r="I137" s="189"/>
      <c r="J137" s="159"/>
      <c r="K137" s="159"/>
      <c r="L137" s="159"/>
      <c r="M137" s="159"/>
      <c r="N137" s="159"/>
      <c r="O137" s="159"/>
      <c r="P137" s="159"/>
      <c r="Q137" s="159"/>
      <c r="R137" s="159"/>
      <c r="S137" s="159"/>
      <c r="T137" s="159"/>
      <c r="U137" s="159"/>
      <c r="V137" s="159"/>
      <c r="W137" s="159"/>
      <c r="X137" s="159"/>
      <c r="Y137" s="159"/>
      <c r="Z137" s="159"/>
    </row>
    <row r="138" spans="1:26" ht="66" x14ac:dyDescent="0.25">
      <c r="A138" s="317" t="s">
        <v>113</v>
      </c>
      <c r="B138" s="316"/>
      <c r="C138" s="188" t="s">
        <v>2829</v>
      </c>
      <c r="D138" s="188" t="s">
        <v>111</v>
      </c>
      <c r="E138" s="188" t="s">
        <v>2830</v>
      </c>
      <c r="F138" s="188"/>
      <c r="G138" s="188"/>
      <c r="H138" s="188"/>
      <c r="I138" s="189"/>
      <c r="J138" s="159"/>
      <c r="K138" s="159"/>
      <c r="L138" s="159"/>
      <c r="M138" s="159"/>
      <c r="N138" s="159"/>
      <c r="O138" s="159"/>
      <c r="P138" s="159"/>
      <c r="Q138" s="159"/>
      <c r="R138" s="159"/>
      <c r="S138" s="159"/>
      <c r="T138" s="159"/>
      <c r="U138" s="159"/>
      <c r="V138" s="159"/>
      <c r="W138" s="159"/>
      <c r="X138" s="159"/>
      <c r="Y138" s="159"/>
      <c r="Z138" s="159"/>
    </row>
    <row r="139" spans="1:26" ht="16.5" x14ac:dyDescent="0.25">
      <c r="A139" s="315" t="s">
        <v>2831</v>
      </c>
      <c r="B139" s="316"/>
      <c r="C139" s="188" t="s">
        <v>2832</v>
      </c>
      <c r="D139" s="188" t="s">
        <v>2833</v>
      </c>
      <c r="E139" s="188" t="s">
        <v>3752</v>
      </c>
      <c r="F139" s="188"/>
      <c r="G139" s="188"/>
      <c r="H139" s="188"/>
      <c r="I139" s="189"/>
      <c r="J139" s="159"/>
      <c r="K139" s="159"/>
      <c r="L139" s="159"/>
      <c r="M139" s="159"/>
      <c r="N139" s="159"/>
      <c r="O139" s="159"/>
      <c r="P139" s="159"/>
      <c r="Q139" s="159"/>
      <c r="R139" s="159"/>
      <c r="S139" s="159"/>
      <c r="T139" s="159"/>
      <c r="U139" s="159"/>
      <c r="V139" s="159"/>
      <c r="W139" s="159"/>
      <c r="X139" s="159"/>
      <c r="Y139" s="159"/>
      <c r="Z139" s="159"/>
    </row>
    <row r="140" spans="1:26" ht="33" x14ac:dyDescent="0.25">
      <c r="A140" s="315" t="s">
        <v>2834</v>
      </c>
      <c r="B140" s="316"/>
      <c r="C140" s="188" t="s">
        <v>2835</v>
      </c>
      <c r="D140" s="188" t="s">
        <v>2627</v>
      </c>
      <c r="E140" s="188" t="s">
        <v>3753</v>
      </c>
      <c r="F140" s="188"/>
      <c r="G140" s="188"/>
      <c r="H140" s="188"/>
      <c r="I140" s="189"/>
      <c r="J140" s="159"/>
      <c r="K140" s="159"/>
      <c r="L140" s="159"/>
      <c r="M140" s="159"/>
      <c r="N140" s="159"/>
      <c r="O140" s="159"/>
      <c r="P140" s="159"/>
      <c r="Q140" s="159"/>
      <c r="R140" s="159"/>
      <c r="S140" s="159"/>
      <c r="T140" s="159"/>
      <c r="U140" s="159"/>
      <c r="V140" s="159"/>
      <c r="W140" s="159"/>
      <c r="X140" s="159"/>
      <c r="Y140" s="159"/>
      <c r="Z140" s="159"/>
    </row>
    <row r="141" spans="1:26" ht="33" x14ac:dyDescent="0.25">
      <c r="A141" s="315" t="s">
        <v>2836</v>
      </c>
      <c r="B141" s="316"/>
      <c r="C141" s="188" t="s">
        <v>2837</v>
      </c>
      <c r="D141" s="188" t="s">
        <v>2627</v>
      </c>
      <c r="E141" s="188" t="s">
        <v>2838</v>
      </c>
      <c r="F141" s="188"/>
      <c r="G141" s="188"/>
      <c r="H141" s="188"/>
      <c r="I141" s="189"/>
      <c r="J141" s="159"/>
      <c r="K141" s="159"/>
      <c r="L141" s="159"/>
      <c r="M141" s="159"/>
      <c r="N141" s="159"/>
      <c r="O141" s="159"/>
      <c r="P141" s="159"/>
      <c r="Q141" s="159"/>
      <c r="R141" s="159"/>
      <c r="S141" s="159"/>
      <c r="T141" s="159"/>
      <c r="U141" s="159"/>
      <c r="V141" s="159"/>
      <c r="W141" s="159"/>
      <c r="X141" s="159"/>
      <c r="Y141" s="159"/>
      <c r="Z141" s="159"/>
    </row>
    <row r="142" spans="1:26" ht="33" x14ac:dyDescent="0.25">
      <c r="A142" s="317" t="s">
        <v>1407</v>
      </c>
      <c r="B142" s="316"/>
      <c r="C142" s="188" t="s">
        <v>2756</v>
      </c>
      <c r="D142" s="188" t="s">
        <v>2627</v>
      </c>
      <c r="E142" s="188" t="s">
        <v>2929</v>
      </c>
      <c r="F142" s="188"/>
      <c r="G142" s="188"/>
      <c r="H142" s="188"/>
      <c r="I142" s="189"/>
      <c r="J142" s="159"/>
      <c r="K142" s="159"/>
      <c r="L142" s="159"/>
      <c r="M142" s="159"/>
      <c r="N142" s="159"/>
      <c r="O142" s="159"/>
      <c r="P142" s="159"/>
      <c r="Q142" s="159"/>
      <c r="R142" s="159"/>
      <c r="S142" s="159"/>
      <c r="T142" s="159"/>
      <c r="U142" s="159"/>
      <c r="V142" s="159"/>
      <c r="W142" s="159"/>
      <c r="X142" s="159"/>
      <c r="Y142" s="159"/>
      <c r="Z142" s="159"/>
    </row>
    <row r="143" spans="1:26" ht="66" x14ac:dyDescent="0.25">
      <c r="A143" s="317" t="s">
        <v>1408</v>
      </c>
      <c r="B143" s="316"/>
      <c r="C143" s="188" t="s">
        <v>2801</v>
      </c>
      <c r="D143" s="188" t="s">
        <v>111</v>
      </c>
      <c r="E143" s="188" t="s">
        <v>3751</v>
      </c>
      <c r="F143" s="188"/>
      <c r="G143" s="188"/>
      <c r="H143" s="188"/>
      <c r="I143" s="189"/>
      <c r="J143" s="159"/>
      <c r="K143" s="159"/>
      <c r="L143" s="159"/>
      <c r="M143" s="159"/>
      <c r="N143" s="159"/>
      <c r="O143" s="159"/>
      <c r="P143" s="159"/>
      <c r="Q143" s="159"/>
      <c r="R143" s="159"/>
      <c r="S143" s="159"/>
      <c r="T143" s="159"/>
      <c r="U143" s="159"/>
      <c r="V143" s="159"/>
      <c r="W143" s="159"/>
      <c r="X143" s="159"/>
      <c r="Y143" s="159"/>
      <c r="Z143" s="159"/>
    </row>
    <row r="144" spans="1:26" ht="25.5" x14ac:dyDescent="0.25">
      <c r="A144" s="310" t="s">
        <v>1409</v>
      </c>
      <c r="B144" s="311"/>
      <c r="C144" s="311"/>
      <c r="D144" s="311"/>
      <c r="E144" s="311"/>
      <c r="F144" s="311"/>
      <c r="G144" s="311"/>
      <c r="H144" s="311"/>
      <c r="I144" s="312"/>
    </row>
    <row r="145" spans="1:26" ht="49.5" x14ac:dyDescent="0.25">
      <c r="A145" s="315"/>
      <c r="B145" s="316"/>
      <c r="C145" s="188" t="s">
        <v>2560</v>
      </c>
      <c r="D145" s="188" t="s">
        <v>2561</v>
      </c>
      <c r="E145" s="188" t="s">
        <v>2805</v>
      </c>
      <c r="F145" s="188"/>
      <c r="G145" s="188"/>
      <c r="H145" s="188"/>
      <c r="I145" s="189"/>
      <c r="J145" s="159"/>
      <c r="K145" s="159"/>
      <c r="L145" s="159"/>
      <c r="M145" s="159"/>
      <c r="N145" s="159"/>
      <c r="O145" s="159"/>
      <c r="P145" s="159"/>
      <c r="Q145" s="159"/>
      <c r="R145" s="159"/>
      <c r="S145" s="159"/>
      <c r="T145" s="159"/>
      <c r="U145" s="159"/>
      <c r="V145" s="159"/>
      <c r="W145" s="159"/>
      <c r="X145" s="159"/>
      <c r="Y145" s="159"/>
      <c r="Z145" s="159"/>
    </row>
    <row r="146" spans="1:26" ht="33" x14ac:dyDescent="0.25">
      <c r="A146" s="315"/>
      <c r="B146" s="316"/>
      <c r="C146" s="188" t="s">
        <v>2839</v>
      </c>
      <c r="D146" s="188" t="s">
        <v>2572</v>
      </c>
      <c r="E146" s="188" t="s">
        <v>2840</v>
      </c>
      <c r="F146" s="188"/>
      <c r="G146" s="188"/>
      <c r="H146" s="188"/>
      <c r="I146" s="189"/>
      <c r="J146" s="159"/>
      <c r="K146" s="159"/>
      <c r="L146" s="159"/>
      <c r="M146" s="159"/>
      <c r="N146" s="159"/>
      <c r="O146" s="159"/>
      <c r="P146" s="159"/>
      <c r="Q146" s="159"/>
      <c r="R146" s="159"/>
      <c r="S146" s="159"/>
      <c r="T146" s="159"/>
      <c r="U146" s="159"/>
      <c r="V146" s="159"/>
      <c r="W146" s="159"/>
      <c r="X146" s="159"/>
      <c r="Y146" s="159"/>
      <c r="Z146" s="159"/>
    </row>
    <row r="147" spans="1:26" ht="33" x14ac:dyDescent="0.25">
      <c r="A147" s="315" t="s">
        <v>2562</v>
      </c>
      <c r="B147" s="316"/>
      <c r="C147" s="188" t="s">
        <v>2563</v>
      </c>
      <c r="D147" s="188" t="s">
        <v>2564</v>
      </c>
      <c r="E147" s="188" t="s">
        <v>2851</v>
      </c>
      <c r="F147" s="188"/>
      <c r="G147" s="188"/>
      <c r="H147" s="188"/>
      <c r="I147" s="189"/>
      <c r="J147" s="159"/>
      <c r="K147" s="159"/>
      <c r="L147" s="159"/>
      <c r="M147" s="159"/>
      <c r="N147" s="159"/>
      <c r="O147" s="159"/>
      <c r="P147" s="159"/>
      <c r="Q147" s="159"/>
      <c r="R147" s="159"/>
      <c r="S147" s="159"/>
      <c r="T147" s="159"/>
      <c r="U147" s="159"/>
      <c r="V147" s="159"/>
      <c r="W147" s="159"/>
      <c r="X147" s="159"/>
      <c r="Y147" s="159"/>
      <c r="Z147" s="159"/>
    </row>
    <row r="148" spans="1:26" ht="33" x14ac:dyDescent="0.25">
      <c r="A148" s="315" t="s">
        <v>2570</v>
      </c>
      <c r="B148" s="316"/>
      <c r="C148" s="188" t="s">
        <v>2571</v>
      </c>
      <c r="D148" s="188" t="s">
        <v>2841</v>
      </c>
      <c r="E148" s="188" t="s">
        <v>3451</v>
      </c>
      <c r="F148" s="188"/>
      <c r="G148" s="188"/>
      <c r="H148" s="188"/>
      <c r="I148" s="189"/>
      <c r="J148" s="159"/>
      <c r="K148" s="159"/>
      <c r="L148" s="159"/>
      <c r="M148" s="159"/>
      <c r="N148" s="159"/>
      <c r="O148" s="159"/>
      <c r="P148" s="159"/>
      <c r="Q148" s="159"/>
      <c r="R148" s="159"/>
      <c r="S148" s="159"/>
      <c r="T148" s="159"/>
      <c r="U148" s="159"/>
      <c r="V148" s="159"/>
      <c r="W148" s="159"/>
      <c r="X148" s="159"/>
      <c r="Y148" s="159"/>
      <c r="Z148" s="159"/>
    </row>
    <row r="149" spans="1:26" ht="49.5" x14ac:dyDescent="0.25">
      <c r="A149" s="315" t="s">
        <v>2573</v>
      </c>
      <c r="B149" s="316"/>
      <c r="C149" s="188" t="s">
        <v>2574</v>
      </c>
      <c r="D149" s="188" t="s">
        <v>2841</v>
      </c>
      <c r="E149" s="188" t="s">
        <v>2863</v>
      </c>
      <c r="F149" s="188"/>
      <c r="G149" s="188"/>
      <c r="H149" s="188"/>
      <c r="I149" s="189"/>
      <c r="J149" s="159"/>
      <c r="K149" s="159"/>
      <c r="L149" s="159"/>
      <c r="M149" s="159"/>
      <c r="N149" s="159"/>
      <c r="O149" s="159"/>
      <c r="P149" s="159"/>
      <c r="Q149" s="159"/>
      <c r="R149" s="159"/>
      <c r="S149" s="159"/>
      <c r="T149" s="159"/>
      <c r="U149" s="159"/>
      <c r="V149" s="159"/>
      <c r="W149" s="159"/>
      <c r="X149" s="159"/>
      <c r="Y149" s="159"/>
      <c r="Z149" s="159"/>
    </row>
    <row r="150" spans="1:26" ht="49.5" x14ac:dyDescent="0.25">
      <c r="A150" s="315" t="s">
        <v>2578</v>
      </c>
      <c r="B150" s="316"/>
      <c r="C150" s="188" t="s">
        <v>2579</v>
      </c>
      <c r="D150" s="188" t="s">
        <v>2841</v>
      </c>
      <c r="E150" s="188" t="s">
        <v>3702</v>
      </c>
      <c r="F150" s="188"/>
      <c r="G150" s="188"/>
      <c r="H150" s="188"/>
      <c r="I150" s="189"/>
      <c r="J150" s="159"/>
      <c r="K150" s="159"/>
      <c r="L150" s="159"/>
      <c r="M150" s="159"/>
      <c r="N150" s="159"/>
      <c r="O150" s="159"/>
      <c r="P150" s="159"/>
      <c r="Q150" s="159"/>
      <c r="R150" s="159"/>
      <c r="S150" s="159"/>
      <c r="T150" s="159"/>
      <c r="U150" s="159"/>
      <c r="V150" s="159"/>
      <c r="W150" s="159"/>
      <c r="X150" s="159"/>
      <c r="Y150" s="159"/>
      <c r="Z150" s="159"/>
    </row>
    <row r="151" spans="1:26" ht="33" x14ac:dyDescent="0.25">
      <c r="A151" s="315" t="s">
        <v>2580</v>
      </c>
      <c r="B151" s="316"/>
      <c r="C151" s="188" t="s">
        <v>2581</v>
      </c>
      <c r="D151" s="188" t="s">
        <v>2841</v>
      </c>
      <c r="E151" s="188" t="s">
        <v>2582</v>
      </c>
      <c r="F151" s="188"/>
      <c r="G151" s="188"/>
      <c r="H151" s="188"/>
      <c r="I151" s="189"/>
    </row>
    <row r="152" spans="1:26" ht="33" x14ac:dyDescent="0.25">
      <c r="A152" s="315" t="s">
        <v>2586</v>
      </c>
      <c r="B152" s="316"/>
      <c r="C152" s="188" t="s">
        <v>2587</v>
      </c>
      <c r="D152" s="188" t="s">
        <v>2842</v>
      </c>
      <c r="E152" s="188" t="s">
        <v>3703</v>
      </c>
      <c r="F152" s="188"/>
      <c r="G152" s="188"/>
      <c r="H152" s="188"/>
      <c r="I152" s="189"/>
    </row>
    <row r="153" spans="1:26" ht="49.5" x14ac:dyDescent="0.25">
      <c r="A153" s="315" t="s">
        <v>2588</v>
      </c>
      <c r="B153" s="316"/>
      <c r="C153" s="188" t="s">
        <v>2589</v>
      </c>
      <c r="D153" s="188" t="s">
        <v>2841</v>
      </c>
      <c r="E153" s="188" t="s">
        <v>2590</v>
      </c>
      <c r="F153" s="188"/>
      <c r="G153" s="188"/>
      <c r="H153" s="188"/>
      <c r="I153" s="189"/>
    </row>
    <row r="154" spans="1:26" ht="33" x14ac:dyDescent="0.25">
      <c r="A154" s="315" t="s">
        <v>2614</v>
      </c>
      <c r="B154" s="316"/>
      <c r="C154" s="188" t="s">
        <v>2615</v>
      </c>
      <c r="D154" s="188" t="s">
        <v>1388</v>
      </c>
      <c r="E154" s="188" t="s">
        <v>3754</v>
      </c>
      <c r="F154" s="188"/>
      <c r="G154" s="188"/>
      <c r="H154" s="188"/>
      <c r="I154" s="189"/>
    </row>
    <row r="155" spans="1:26" ht="33" x14ac:dyDescent="0.25">
      <c r="A155" s="315" t="s">
        <v>1407</v>
      </c>
      <c r="B155" s="316"/>
      <c r="C155" s="188" t="s">
        <v>2756</v>
      </c>
      <c r="D155" s="188" t="s">
        <v>2627</v>
      </c>
      <c r="E155" s="188" t="s">
        <v>2929</v>
      </c>
      <c r="F155" s="188"/>
      <c r="G155" s="188"/>
      <c r="H155" s="188"/>
      <c r="I155" s="189"/>
    </row>
    <row r="156" spans="1:26" ht="66" x14ac:dyDescent="0.25">
      <c r="A156" s="315" t="s">
        <v>1408</v>
      </c>
      <c r="B156" s="316"/>
      <c r="C156" s="188" t="s">
        <v>2801</v>
      </c>
      <c r="D156" s="188" t="s">
        <v>111</v>
      </c>
      <c r="E156" s="188" t="s">
        <v>3751</v>
      </c>
      <c r="F156" s="188"/>
      <c r="G156" s="188"/>
      <c r="H156" s="188"/>
      <c r="I156" s="189"/>
    </row>
    <row r="157" spans="1:26" ht="25.5" x14ac:dyDescent="0.25">
      <c r="A157" s="310" t="s">
        <v>1410</v>
      </c>
      <c r="B157" s="311"/>
      <c r="C157" s="311"/>
      <c r="D157" s="311"/>
      <c r="E157" s="311"/>
      <c r="F157" s="311"/>
      <c r="G157" s="311"/>
      <c r="H157" s="311"/>
      <c r="I157" s="312"/>
    </row>
    <row r="158" spans="1:26" ht="49.5" x14ac:dyDescent="0.25">
      <c r="A158" s="315" t="s">
        <v>812</v>
      </c>
      <c r="B158" s="316"/>
      <c r="C158" s="188" t="s">
        <v>2560</v>
      </c>
      <c r="D158" s="188" t="s">
        <v>2561</v>
      </c>
      <c r="E158" s="188" t="s">
        <v>2805</v>
      </c>
      <c r="F158" s="188"/>
      <c r="G158" s="188"/>
      <c r="H158" s="188"/>
      <c r="I158" s="189"/>
    </row>
    <row r="159" spans="1:26" ht="33" x14ac:dyDescent="0.25">
      <c r="A159" s="315" t="s">
        <v>812</v>
      </c>
      <c r="B159" s="316"/>
      <c r="C159" s="188" t="s">
        <v>2839</v>
      </c>
      <c r="D159" s="188" t="s">
        <v>2561</v>
      </c>
      <c r="E159" s="188" t="s">
        <v>2843</v>
      </c>
      <c r="F159" s="188"/>
      <c r="G159" s="188"/>
      <c r="H159" s="188"/>
      <c r="I159" s="189"/>
    </row>
    <row r="160" spans="1:26" ht="66" x14ac:dyDescent="0.25">
      <c r="A160" s="315" t="s">
        <v>2844</v>
      </c>
      <c r="B160" s="316"/>
      <c r="C160" s="188" t="s">
        <v>2845</v>
      </c>
      <c r="D160" s="188" t="s">
        <v>2561</v>
      </c>
      <c r="E160" s="188" t="s">
        <v>2846</v>
      </c>
      <c r="F160" s="188"/>
      <c r="G160" s="188"/>
      <c r="H160" s="188"/>
      <c r="I160" s="189"/>
    </row>
    <row r="161" spans="1:9" ht="33" x14ac:dyDescent="0.25">
      <c r="A161" s="315" t="s">
        <v>2575</v>
      </c>
      <c r="B161" s="316"/>
      <c r="C161" s="188" t="s">
        <v>2576</v>
      </c>
      <c r="D161" s="188" t="s">
        <v>2561</v>
      </c>
      <c r="E161" s="188" t="s">
        <v>2577</v>
      </c>
      <c r="F161" s="188"/>
      <c r="G161" s="188"/>
      <c r="H161" s="188"/>
      <c r="I161" s="189"/>
    </row>
    <row r="162" spans="1:9" ht="33" x14ac:dyDescent="0.25">
      <c r="A162" s="315" t="s">
        <v>2847</v>
      </c>
      <c r="B162" s="316"/>
      <c r="C162" s="188" t="s">
        <v>2848</v>
      </c>
      <c r="D162" s="188" t="s">
        <v>2561</v>
      </c>
      <c r="E162" s="188" t="s">
        <v>2849</v>
      </c>
      <c r="F162" s="188"/>
      <c r="G162" s="188"/>
      <c r="H162" s="188"/>
      <c r="I162" s="189"/>
    </row>
    <row r="163" spans="1:9" ht="66" x14ac:dyDescent="0.25">
      <c r="A163" s="315" t="s">
        <v>2583</v>
      </c>
      <c r="B163" s="316"/>
      <c r="C163" s="188" t="s">
        <v>2584</v>
      </c>
      <c r="D163" s="188" t="s">
        <v>2561</v>
      </c>
      <c r="E163" s="188" t="s">
        <v>2585</v>
      </c>
      <c r="F163" s="188"/>
      <c r="G163" s="188"/>
      <c r="H163" s="188"/>
      <c r="I163" s="189"/>
    </row>
    <row r="164" spans="1:9" ht="33" x14ac:dyDescent="0.25">
      <c r="A164" s="315" t="s">
        <v>2562</v>
      </c>
      <c r="B164" s="316"/>
      <c r="C164" s="188" t="s">
        <v>2563</v>
      </c>
      <c r="D164" s="188" t="s">
        <v>2850</v>
      </c>
      <c r="E164" s="188" t="s">
        <v>2851</v>
      </c>
      <c r="F164" s="188"/>
      <c r="G164" s="188"/>
      <c r="H164" s="188"/>
      <c r="I164" s="189"/>
    </row>
    <row r="165" spans="1:9" ht="49.5" x14ac:dyDescent="0.25">
      <c r="A165" s="315" t="s">
        <v>2578</v>
      </c>
      <c r="B165" s="316"/>
      <c r="C165" s="188" t="s">
        <v>2579</v>
      </c>
      <c r="D165" s="188" t="s">
        <v>2561</v>
      </c>
      <c r="E165" s="188" t="s">
        <v>3702</v>
      </c>
      <c r="F165" s="188"/>
      <c r="G165" s="188"/>
      <c r="H165" s="188"/>
      <c r="I165" s="189"/>
    </row>
    <row r="166" spans="1:9" ht="33" x14ac:dyDescent="0.25">
      <c r="A166" s="315" t="s">
        <v>2570</v>
      </c>
      <c r="B166" s="316"/>
      <c r="C166" s="188" t="s">
        <v>2571</v>
      </c>
      <c r="D166" s="188" t="s">
        <v>2561</v>
      </c>
      <c r="E166" s="188" t="s">
        <v>3451</v>
      </c>
      <c r="F166" s="188"/>
      <c r="G166" s="188"/>
      <c r="H166" s="188"/>
      <c r="I166" s="189"/>
    </row>
    <row r="167" spans="1:9" ht="66" x14ac:dyDescent="0.25">
      <c r="A167" s="315" t="s">
        <v>2852</v>
      </c>
      <c r="B167" s="316"/>
      <c r="C167" s="188" t="s">
        <v>2853</v>
      </c>
      <c r="D167" s="188" t="s">
        <v>2561</v>
      </c>
      <c r="E167" s="188" t="s">
        <v>2854</v>
      </c>
      <c r="F167" s="188"/>
      <c r="G167" s="188"/>
      <c r="H167" s="188"/>
      <c r="I167" s="189"/>
    </row>
    <row r="168" spans="1:9" ht="33" x14ac:dyDescent="0.25">
      <c r="A168" s="315" t="s">
        <v>2855</v>
      </c>
      <c r="B168" s="316"/>
      <c r="C168" s="188" t="s">
        <v>2587</v>
      </c>
      <c r="D168" s="188" t="s">
        <v>2561</v>
      </c>
      <c r="E168" s="188" t="s">
        <v>2856</v>
      </c>
      <c r="F168" s="188"/>
      <c r="G168" s="188"/>
      <c r="H168" s="188"/>
      <c r="I168" s="189"/>
    </row>
    <row r="169" spans="1:9" ht="49.5" x14ac:dyDescent="0.25">
      <c r="A169" s="315" t="s">
        <v>2857</v>
      </c>
      <c r="B169" s="316"/>
      <c r="C169" s="188" t="s">
        <v>2858</v>
      </c>
      <c r="D169" s="188" t="s">
        <v>2561</v>
      </c>
      <c r="E169" s="188" t="s">
        <v>2859</v>
      </c>
      <c r="F169" s="188"/>
      <c r="G169" s="188"/>
      <c r="H169" s="188"/>
      <c r="I169" s="189"/>
    </row>
    <row r="170" spans="1:9" ht="33" x14ac:dyDescent="0.25">
      <c r="A170" s="315" t="s">
        <v>2860</v>
      </c>
      <c r="B170" s="316"/>
      <c r="C170" s="188" t="s">
        <v>2861</v>
      </c>
      <c r="D170" s="188" t="s">
        <v>2561</v>
      </c>
      <c r="E170" s="188" t="s">
        <v>2862</v>
      </c>
      <c r="F170" s="188"/>
      <c r="G170" s="188"/>
      <c r="H170" s="188"/>
      <c r="I170" s="189"/>
    </row>
    <row r="171" spans="1:9" ht="49.5" x14ac:dyDescent="0.25">
      <c r="A171" s="315" t="s">
        <v>2573</v>
      </c>
      <c r="B171" s="316"/>
      <c r="C171" s="188" t="s">
        <v>2574</v>
      </c>
      <c r="D171" s="188" t="s">
        <v>2561</v>
      </c>
      <c r="E171" s="188" t="s">
        <v>2863</v>
      </c>
      <c r="F171" s="188"/>
      <c r="G171" s="188"/>
      <c r="H171" s="188"/>
      <c r="I171" s="189"/>
    </row>
    <row r="172" spans="1:9" ht="33" x14ac:dyDescent="0.25">
      <c r="A172" s="315" t="s">
        <v>2864</v>
      </c>
      <c r="B172" s="316"/>
      <c r="C172" s="188" t="s">
        <v>2807</v>
      </c>
      <c r="D172" s="188" t="s">
        <v>2561</v>
      </c>
      <c r="E172" s="188" t="s">
        <v>2808</v>
      </c>
      <c r="F172" s="188"/>
      <c r="G172" s="188"/>
      <c r="H172" s="188"/>
      <c r="I172" s="189"/>
    </row>
    <row r="173" spans="1:9" ht="33" x14ac:dyDescent="0.25">
      <c r="A173" s="315" t="s">
        <v>2865</v>
      </c>
      <c r="B173" s="316"/>
      <c r="C173" s="188" t="s">
        <v>2566</v>
      </c>
      <c r="D173" s="188" t="s">
        <v>2561</v>
      </c>
      <c r="E173" s="188" t="s">
        <v>2866</v>
      </c>
      <c r="F173" s="188"/>
      <c r="G173" s="188"/>
      <c r="H173" s="188"/>
      <c r="I173" s="189"/>
    </row>
    <row r="174" spans="1:9" ht="33" x14ac:dyDescent="0.25">
      <c r="A174" s="315" t="s">
        <v>2580</v>
      </c>
      <c r="B174" s="316"/>
      <c r="C174" s="188" t="s">
        <v>2581</v>
      </c>
      <c r="D174" s="188" t="s">
        <v>2561</v>
      </c>
      <c r="E174" s="188" t="s">
        <v>2582</v>
      </c>
      <c r="F174" s="188"/>
      <c r="G174" s="188"/>
      <c r="H174" s="188"/>
      <c r="I174" s="189"/>
    </row>
    <row r="175" spans="1:9" ht="33" x14ac:dyDescent="0.25">
      <c r="A175" s="315" t="s">
        <v>2599</v>
      </c>
      <c r="B175" s="316"/>
      <c r="C175" s="188" t="s">
        <v>2600</v>
      </c>
      <c r="D175" s="188" t="s">
        <v>2561</v>
      </c>
      <c r="E175" s="188" t="s">
        <v>2867</v>
      </c>
      <c r="F175" s="188"/>
      <c r="G175" s="188"/>
      <c r="H175" s="188"/>
      <c r="I175" s="189"/>
    </row>
    <row r="176" spans="1:9" ht="33" x14ac:dyDescent="0.25">
      <c r="A176" s="315" t="s">
        <v>2868</v>
      </c>
      <c r="B176" s="316"/>
      <c r="C176" s="188" t="s">
        <v>2608</v>
      </c>
      <c r="D176" s="188" t="s">
        <v>1388</v>
      </c>
      <c r="E176" s="188" t="s">
        <v>2869</v>
      </c>
      <c r="F176" s="188"/>
      <c r="G176" s="188"/>
      <c r="H176" s="188"/>
      <c r="I176" s="189"/>
    </row>
    <row r="177" spans="1:9" ht="99" x14ac:dyDescent="0.25">
      <c r="A177" s="315" t="s">
        <v>2870</v>
      </c>
      <c r="B177" s="316"/>
      <c r="C177" s="188" t="s">
        <v>2610</v>
      </c>
      <c r="D177" s="188" t="s">
        <v>1388</v>
      </c>
      <c r="E177" s="188" t="s">
        <v>2611</v>
      </c>
      <c r="F177" s="188"/>
      <c r="G177" s="188"/>
      <c r="H177" s="188"/>
      <c r="I177" s="189"/>
    </row>
    <row r="178" spans="1:9" ht="66" x14ac:dyDescent="0.25">
      <c r="A178" s="315" t="s">
        <v>2871</v>
      </c>
      <c r="B178" s="316"/>
      <c r="C178" s="188" t="s">
        <v>2613</v>
      </c>
      <c r="D178" s="188" t="s">
        <v>1388</v>
      </c>
      <c r="E178" s="188" t="s">
        <v>2872</v>
      </c>
      <c r="F178" s="188"/>
      <c r="G178" s="188"/>
      <c r="H178" s="188"/>
      <c r="I178" s="189"/>
    </row>
    <row r="179" spans="1:9" ht="33" x14ac:dyDescent="0.25">
      <c r="A179" s="315" t="s">
        <v>2873</v>
      </c>
      <c r="B179" s="316"/>
      <c r="C179" s="188" t="s">
        <v>2874</v>
      </c>
      <c r="D179" s="188" t="s">
        <v>1388</v>
      </c>
      <c r="E179" s="188" t="s">
        <v>2875</v>
      </c>
      <c r="F179" s="188"/>
      <c r="G179" s="188"/>
      <c r="H179" s="188"/>
      <c r="I179" s="189"/>
    </row>
    <row r="180" spans="1:9" ht="33" x14ac:dyDescent="0.25">
      <c r="A180" s="315" t="s">
        <v>2876</v>
      </c>
      <c r="B180" s="316"/>
      <c r="C180" s="188" t="s">
        <v>2606</v>
      </c>
      <c r="D180" s="188" t="s">
        <v>1388</v>
      </c>
      <c r="E180" s="188" t="s">
        <v>2877</v>
      </c>
      <c r="F180" s="188"/>
      <c r="G180" s="188"/>
      <c r="H180" s="188"/>
      <c r="I180" s="189"/>
    </row>
    <row r="181" spans="1:9" ht="33" x14ac:dyDescent="0.25">
      <c r="A181" s="315" t="s">
        <v>2878</v>
      </c>
      <c r="B181" s="316"/>
      <c r="C181" s="188" t="s">
        <v>2879</v>
      </c>
      <c r="D181" s="188" t="s">
        <v>697</v>
      </c>
      <c r="E181" s="188" t="s">
        <v>2880</v>
      </c>
      <c r="F181" s="188"/>
      <c r="G181" s="188"/>
      <c r="H181" s="188"/>
      <c r="I181" s="189"/>
    </row>
    <row r="182" spans="1:9" ht="33" x14ac:dyDescent="0.25">
      <c r="A182" s="315" t="s">
        <v>2881</v>
      </c>
      <c r="B182" s="316"/>
      <c r="C182" s="188" t="s">
        <v>2756</v>
      </c>
      <c r="D182" s="188" t="s">
        <v>697</v>
      </c>
      <c r="E182" s="188" t="s">
        <v>2882</v>
      </c>
      <c r="F182" s="188"/>
      <c r="G182" s="188"/>
      <c r="H182" s="188"/>
      <c r="I182" s="189"/>
    </row>
    <row r="183" spans="1:9" ht="33" x14ac:dyDescent="0.25">
      <c r="A183" s="315" t="s">
        <v>2883</v>
      </c>
      <c r="B183" s="316"/>
      <c r="C183" s="188" t="s">
        <v>2823</v>
      </c>
      <c r="D183" s="188" t="s">
        <v>697</v>
      </c>
      <c r="E183" s="188" t="s">
        <v>2884</v>
      </c>
      <c r="F183" s="188"/>
      <c r="G183" s="188"/>
      <c r="H183" s="188"/>
      <c r="I183" s="189"/>
    </row>
    <row r="184" spans="1:9" ht="33" x14ac:dyDescent="0.25">
      <c r="A184" s="315" t="s">
        <v>2885</v>
      </c>
      <c r="B184" s="316"/>
      <c r="C184" s="188" t="s">
        <v>2886</v>
      </c>
      <c r="D184" s="188" t="s">
        <v>697</v>
      </c>
      <c r="E184" s="188" t="s">
        <v>2887</v>
      </c>
      <c r="F184" s="188"/>
      <c r="G184" s="188"/>
      <c r="H184" s="188"/>
      <c r="I184" s="189"/>
    </row>
    <row r="185" spans="1:9" ht="33" x14ac:dyDescent="0.25">
      <c r="A185" s="315" t="s">
        <v>2888</v>
      </c>
      <c r="B185" s="316"/>
      <c r="C185" s="188" t="s">
        <v>2889</v>
      </c>
      <c r="D185" s="188" t="s">
        <v>697</v>
      </c>
      <c r="E185" s="188" t="s">
        <v>642</v>
      </c>
      <c r="F185" s="188"/>
      <c r="G185" s="188"/>
      <c r="H185" s="188"/>
      <c r="I185" s="189"/>
    </row>
    <row r="186" spans="1:9" ht="66" x14ac:dyDescent="0.25">
      <c r="A186" s="315" t="s">
        <v>2890</v>
      </c>
      <c r="B186" s="316"/>
      <c r="C186" s="188" t="s">
        <v>2891</v>
      </c>
      <c r="D186" s="188" t="s">
        <v>2637</v>
      </c>
      <c r="E186" s="188" t="s">
        <v>2892</v>
      </c>
      <c r="F186" s="188"/>
      <c r="G186" s="188"/>
      <c r="H186" s="188"/>
      <c r="I186" s="189"/>
    </row>
    <row r="187" spans="1:9" ht="33" x14ac:dyDescent="0.25">
      <c r="A187" s="315" t="s">
        <v>2893</v>
      </c>
      <c r="B187" s="316"/>
      <c r="C187" s="188" t="s">
        <v>2640</v>
      </c>
      <c r="D187" s="188" t="s">
        <v>2637</v>
      </c>
      <c r="E187" s="188" t="s">
        <v>2894</v>
      </c>
      <c r="F187" s="188"/>
      <c r="G187" s="188"/>
      <c r="H187" s="188"/>
      <c r="I187" s="189"/>
    </row>
    <row r="188" spans="1:9" ht="49.5" x14ac:dyDescent="0.25">
      <c r="A188" s="315" t="s">
        <v>2895</v>
      </c>
      <c r="B188" s="316"/>
      <c r="C188" s="188" t="s">
        <v>2896</v>
      </c>
      <c r="D188" s="188" t="s">
        <v>1388</v>
      </c>
      <c r="E188" s="188" t="s">
        <v>3755</v>
      </c>
      <c r="F188" s="188"/>
      <c r="G188" s="188"/>
      <c r="H188" s="188"/>
      <c r="I188" s="189"/>
    </row>
    <row r="189" spans="1:9" ht="33" x14ac:dyDescent="0.25">
      <c r="A189" s="315" t="s">
        <v>2897</v>
      </c>
      <c r="B189" s="316"/>
      <c r="C189" s="188" t="s">
        <v>2732</v>
      </c>
      <c r="D189" s="188" t="s">
        <v>1388</v>
      </c>
      <c r="E189" s="188" t="s">
        <v>2898</v>
      </c>
      <c r="F189" s="188"/>
      <c r="G189" s="188"/>
      <c r="H189" s="188"/>
      <c r="I189" s="189"/>
    </row>
    <row r="190" spans="1:9" ht="99" x14ac:dyDescent="0.25">
      <c r="A190" s="315" t="s">
        <v>2899</v>
      </c>
      <c r="B190" s="316"/>
      <c r="C190" s="188" t="s">
        <v>2773</v>
      </c>
      <c r="D190" s="188" t="s">
        <v>111</v>
      </c>
      <c r="E190" s="188" t="s">
        <v>2774</v>
      </c>
      <c r="F190" s="188"/>
      <c r="G190" s="188"/>
      <c r="H190" s="188"/>
      <c r="I190" s="189"/>
    </row>
    <row r="191" spans="1:9" ht="33" x14ac:dyDescent="0.25">
      <c r="A191" s="315" t="s">
        <v>2900</v>
      </c>
      <c r="B191" s="316"/>
      <c r="C191" s="188" t="s">
        <v>2770</v>
      </c>
      <c r="D191" s="188" t="s">
        <v>111</v>
      </c>
      <c r="E191" s="188" t="s">
        <v>3756</v>
      </c>
      <c r="F191" s="188"/>
      <c r="G191" s="188"/>
      <c r="H191" s="188"/>
      <c r="I191" s="189"/>
    </row>
    <row r="192" spans="1:9" ht="33" x14ac:dyDescent="0.25">
      <c r="A192" s="315" t="s">
        <v>2901</v>
      </c>
      <c r="B192" s="316"/>
      <c r="C192" s="188" t="s">
        <v>2902</v>
      </c>
      <c r="D192" s="188" t="s">
        <v>2627</v>
      </c>
      <c r="E192" s="188" t="s">
        <v>558</v>
      </c>
      <c r="F192" s="188"/>
      <c r="G192" s="188"/>
      <c r="H192" s="188"/>
      <c r="I192" s="189"/>
    </row>
    <row r="193" spans="1:9" ht="49.5" x14ac:dyDescent="0.25">
      <c r="A193" s="315" t="s">
        <v>2903</v>
      </c>
      <c r="B193" s="316"/>
      <c r="C193" s="188" t="s">
        <v>2765</v>
      </c>
      <c r="D193" s="188" t="s">
        <v>111</v>
      </c>
      <c r="E193" s="188" t="s">
        <v>3757</v>
      </c>
      <c r="F193" s="188"/>
      <c r="G193" s="188"/>
      <c r="H193" s="188"/>
      <c r="I193" s="189"/>
    </row>
    <row r="194" spans="1:9" ht="49.5" x14ac:dyDescent="0.25">
      <c r="A194" s="315" t="s">
        <v>1417</v>
      </c>
      <c r="B194" s="316"/>
      <c r="C194" s="188" t="s">
        <v>1418</v>
      </c>
      <c r="D194" s="188" t="s">
        <v>1419</v>
      </c>
      <c r="E194" s="193" t="s">
        <v>1420</v>
      </c>
      <c r="F194" s="188"/>
      <c r="G194" s="188"/>
      <c r="H194" s="188"/>
      <c r="I194" s="189"/>
    </row>
    <row r="195" spans="1:9" ht="49.5" x14ac:dyDescent="0.25">
      <c r="A195" s="315" t="s">
        <v>2904</v>
      </c>
      <c r="B195" s="316"/>
      <c r="C195" s="188" t="s">
        <v>2768</v>
      </c>
      <c r="D195" s="188" t="s">
        <v>111</v>
      </c>
      <c r="E195" s="188" t="s">
        <v>2905</v>
      </c>
      <c r="F195" s="188"/>
      <c r="G195" s="188"/>
      <c r="H195" s="188"/>
      <c r="I195" s="189"/>
    </row>
    <row r="196" spans="1:9" ht="82.5" x14ac:dyDescent="0.25">
      <c r="A196" s="315" t="s">
        <v>2906</v>
      </c>
      <c r="B196" s="316"/>
      <c r="C196" s="188" t="s">
        <v>2782</v>
      </c>
      <c r="D196" s="188" t="s">
        <v>111</v>
      </c>
      <c r="E196" s="188" t="s">
        <v>2907</v>
      </c>
      <c r="F196" s="188"/>
      <c r="G196" s="188"/>
      <c r="H196" s="188"/>
      <c r="I196" s="189"/>
    </row>
    <row r="197" spans="1:9" ht="33" x14ac:dyDescent="0.25">
      <c r="A197" s="315" t="s">
        <v>2908</v>
      </c>
      <c r="B197" s="316"/>
      <c r="C197" s="188" t="s">
        <v>2909</v>
      </c>
      <c r="D197" s="188" t="s">
        <v>1319</v>
      </c>
      <c r="E197" s="188" t="s">
        <v>2910</v>
      </c>
      <c r="F197" s="188"/>
      <c r="G197" s="188"/>
      <c r="H197" s="188"/>
      <c r="I197" s="189"/>
    </row>
    <row r="198" spans="1:9" ht="33" x14ac:dyDescent="0.25">
      <c r="A198" s="315" t="s">
        <v>2911</v>
      </c>
      <c r="B198" s="316"/>
      <c r="C198" s="188" t="s">
        <v>2912</v>
      </c>
      <c r="D198" s="188" t="s">
        <v>111</v>
      </c>
      <c r="E198" s="188" t="s">
        <v>2913</v>
      </c>
      <c r="F198" s="188"/>
      <c r="G198" s="188"/>
      <c r="H198" s="188"/>
      <c r="I198" s="189"/>
    </row>
    <row r="199" spans="1:9" ht="16.5" x14ac:dyDescent="0.25">
      <c r="A199" s="315" t="s">
        <v>2914</v>
      </c>
      <c r="B199" s="316"/>
      <c r="C199" s="188" t="s">
        <v>2915</v>
      </c>
      <c r="D199" s="188" t="s">
        <v>2916</v>
      </c>
      <c r="E199" s="188" t="s">
        <v>2917</v>
      </c>
      <c r="F199" s="188"/>
      <c r="G199" s="188"/>
      <c r="H199" s="188"/>
      <c r="I199" s="189"/>
    </row>
    <row r="200" spans="1:9" ht="25.5" x14ac:dyDescent="0.25">
      <c r="A200" s="310" t="s">
        <v>1422</v>
      </c>
      <c r="B200" s="311"/>
      <c r="C200" s="311"/>
      <c r="D200" s="311"/>
      <c r="E200" s="311"/>
      <c r="F200" s="311"/>
      <c r="G200" s="311"/>
      <c r="H200" s="311"/>
      <c r="I200" s="312"/>
    </row>
    <row r="201" spans="1:9" ht="214.5" x14ac:dyDescent="0.25">
      <c r="A201" s="194" t="s">
        <v>812</v>
      </c>
      <c r="B201" s="188" t="s">
        <v>812</v>
      </c>
      <c r="C201" s="188" t="s">
        <v>2918</v>
      </c>
      <c r="D201" s="188" t="s">
        <v>2919</v>
      </c>
      <c r="E201" s="188" t="s">
        <v>1425</v>
      </c>
      <c r="F201" s="188"/>
      <c r="G201" s="188"/>
      <c r="H201" s="188"/>
      <c r="I201" s="189"/>
    </row>
    <row r="202" spans="1:9" ht="16.5" x14ac:dyDescent="0.25">
      <c r="A202" s="195" t="s">
        <v>51</v>
      </c>
      <c r="B202" s="190">
        <v>100</v>
      </c>
      <c r="C202" s="188" t="s">
        <v>2920</v>
      </c>
      <c r="D202" s="188" t="s">
        <v>794</v>
      </c>
      <c r="E202" s="188" t="s">
        <v>2921</v>
      </c>
      <c r="F202" s="188"/>
      <c r="G202" s="188"/>
      <c r="H202" s="188"/>
      <c r="I202" s="189"/>
    </row>
    <row r="203" spans="1:9" ht="33" x14ac:dyDescent="0.25">
      <c r="A203" s="195" t="s">
        <v>51</v>
      </c>
      <c r="B203" s="190">
        <v>266</v>
      </c>
      <c r="C203" s="188" t="s">
        <v>2922</v>
      </c>
      <c r="D203" s="188" t="s">
        <v>794</v>
      </c>
      <c r="E203" s="188" t="s">
        <v>2923</v>
      </c>
      <c r="F203" s="188"/>
      <c r="G203" s="188"/>
      <c r="H203" s="188"/>
      <c r="I203" s="189"/>
    </row>
    <row r="204" spans="1:9" ht="49.5" x14ac:dyDescent="0.25">
      <c r="A204" s="195" t="s">
        <v>51</v>
      </c>
      <c r="B204" s="190">
        <v>911</v>
      </c>
      <c r="C204" s="188" t="s">
        <v>2924</v>
      </c>
      <c r="D204" s="188" t="s">
        <v>794</v>
      </c>
      <c r="E204" s="188" t="s">
        <v>2925</v>
      </c>
      <c r="F204" s="188"/>
      <c r="G204" s="188"/>
      <c r="H204" s="188"/>
      <c r="I204" s="189"/>
    </row>
    <row r="205" spans="1:9" ht="49.5" x14ac:dyDescent="0.25">
      <c r="A205" s="195" t="s">
        <v>26</v>
      </c>
      <c r="B205" s="190">
        <v>4725</v>
      </c>
      <c r="C205" s="188" t="s">
        <v>2926</v>
      </c>
      <c r="D205" s="188" t="s">
        <v>2927</v>
      </c>
      <c r="E205" s="188" t="s">
        <v>2928</v>
      </c>
      <c r="F205" s="188"/>
      <c r="G205" s="188"/>
      <c r="H205" s="188"/>
      <c r="I205" s="189"/>
    </row>
    <row r="206" spans="1:9" ht="33" x14ac:dyDescent="0.25">
      <c r="A206" s="195" t="s">
        <v>26</v>
      </c>
      <c r="B206" s="190">
        <v>1011</v>
      </c>
      <c r="C206" s="188" t="s">
        <v>2623</v>
      </c>
      <c r="D206" s="188" t="s">
        <v>2927</v>
      </c>
      <c r="E206" s="188" t="s">
        <v>507</v>
      </c>
      <c r="F206" s="188"/>
      <c r="G206" s="188"/>
      <c r="H206" s="188"/>
      <c r="I206" s="189"/>
    </row>
    <row r="207" spans="1:9" ht="33" x14ac:dyDescent="0.25">
      <c r="A207" s="195" t="s">
        <v>26</v>
      </c>
      <c r="B207" s="190">
        <v>903</v>
      </c>
      <c r="C207" s="188" t="s">
        <v>2756</v>
      </c>
      <c r="D207" s="188" t="s">
        <v>2927</v>
      </c>
      <c r="E207" s="188" t="s">
        <v>2929</v>
      </c>
      <c r="F207" s="188"/>
      <c r="G207" s="188"/>
      <c r="H207" s="188"/>
      <c r="I207" s="189"/>
    </row>
    <row r="208" spans="1:9" ht="33" x14ac:dyDescent="0.25">
      <c r="A208" s="195" t="s">
        <v>26</v>
      </c>
      <c r="B208" s="190">
        <v>780</v>
      </c>
      <c r="C208" s="188" t="s">
        <v>2626</v>
      </c>
      <c r="D208" s="188" t="s">
        <v>2927</v>
      </c>
      <c r="E208" s="188" t="s">
        <v>642</v>
      </c>
      <c r="F208" s="188"/>
      <c r="G208" s="188"/>
      <c r="H208" s="188"/>
      <c r="I208" s="189"/>
    </row>
    <row r="209" spans="1:9" ht="82.5" x14ac:dyDescent="0.25">
      <c r="A209" s="195" t="s">
        <v>26</v>
      </c>
      <c r="B209" s="190">
        <v>544</v>
      </c>
      <c r="C209" s="188" t="s">
        <v>2744</v>
      </c>
      <c r="D209" s="188" t="s">
        <v>2927</v>
      </c>
      <c r="E209" s="188" t="s">
        <v>2930</v>
      </c>
      <c r="F209" s="188"/>
      <c r="G209" s="188"/>
      <c r="H209" s="188"/>
      <c r="I209" s="189"/>
    </row>
    <row r="210" spans="1:9" ht="49.5" x14ac:dyDescent="0.25">
      <c r="A210" s="195" t="s">
        <v>26</v>
      </c>
      <c r="B210" s="190">
        <v>440</v>
      </c>
      <c r="C210" s="188" t="s">
        <v>2931</v>
      </c>
      <c r="D210" s="188" t="s">
        <v>1419</v>
      </c>
      <c r="E210" s="188" t="s">
        <v>3758</v>
      </c>
      <c r="F210" s="188"/>
      <c r="G210" s="188"/>
      <c r="H210" s="188"/>
      <c r="I210" s="189"/>
    </row>
    <row r="211" spans="1:9" ht="33" x14ac:dyDescent="0.25">
      <c r="A211" s="195" t="s">
        <v>26</v>
      </c>
      <c r="B211" s="190">
        <v>2193</v>
      </c>
      <c r="C211" s="188" t="s">
        <v>2932</v>
      </c>
      <c r="D211" s="188" t="s">
        <v>805</v>
      </c>
      <c r="E211" s="188" t="s">
        <v>205</v>
      </c>
      <c r="F211" s="188"/>
      <c r="G211" s="188"/>
      <c r="H211" s="188"/>
      <c r="I211" s="189"/>
    </row>
    <row r="212" spans="1:9" ht="33" x14ac:dyDescent="0.25">
      <c r="A212" s="195" t="s">
        <v>118</v>
      </c>
      <c r="B212" s="190">
        <v>123</v>
      </c>
      <c r="C212" s="188" t="s">
        <v>2933</v>
      </c>
      <c r="D212" s="188" t="s">
        <v>2934</v>
      </c>
      <c r="E212" s="188" t="s">
        <v>2935</v>
      </c>
      <c r="F212" s="188"/>
      <c r="G212" s="188"/>
      <c r="H212" s="188"/>
      <c r="I212" s="189"/>
    </row>
    <row r="213" spans="1:9" ht="33" x14ac:dyDescent="0.25">
      <c r="A213" s="195" t="s">
        <v>118</v>
      </c>
      <c r="B213" s="190">
        <v>1552</v>
      </c>
      <c r="C213" s="188" t="s">
        <v>2936</v>
      </c>
      <c r="D213" s="188" t="s">
        <v>2627</v>
      </c>
      <c r="E213" s="188" t="s">
        <v>2990</v>
      </c>
      <c r="F213" s="188"/>
      <c r="G213" s="188"/>
      <c r="H213" s="188"/>
      <c r="I213" s="189"/>
    </row>
    <row r="214" spans="1:9" ht="33" x14ac:dyDescent="0.25">
      <c r="A214" s="195" t="s">
        <v>118</v>
      </c>
      <c r="B214" s="190">
        <v>4252</v>
      </c>
      <c r="C214" s="188" t="s">
        <v>2937</v>
      </c>
      <c r="D214" s="188" t="s">
        <v>111</v>
      </c>
      <c r="E214" s="188" t="s">
        <v>2938</v>
      </c>
      <c r="F214" s="188"/>
      <c r="G214" s="188"/>
      <c r="H214" s="188"/>
      <c r="I214" s="189"/>
    </row>
    <row r="215" spans="1:9" ht="33" x14ac:dyDescent="0.25">
      <c r="A215" s="195" t="s">
        <v>118</v>
      </c>
      <c r="B215" s="190">
        <v>4816</v>
      </c>
      <c r="C215" s="188" t="s">
        <v>2939</v>
      </c>
      <c r="D215" s="188" t="s">
        <v>111</v>
      </c>
      <c r="E215" s="188" t="s">
        <v>562</v>
      </c>
      <c r="F215" s="188"/>
      <c r="G215" s="188"/>
      <c r="H215" s="188"/>
      <c r="I215" s="189"/>
    </row>
    <row r="216" spans="1:9" ht="33" x14ac:dyDescent="0.25">
      <c r="A216" s="195" t="s">
        <v>118</v>
      </c>
      <c r="B216" s="190">
        <v>1995</v>
      </c>
      <c r="C216" s="188" t="s">
        <v>2940</v>
      </c>
      <c r="D216" s="188" t="s">
        <v>111</v>
      </c>
      <c r="E216" s="188" t="s">
        <v>459</v>
      </c>
      <c r="F216" s="188"/>
      <c r="G216" s="188"/>
      <c r="H216" s="188"/>
      <c r="I216" s="189"/>
    </row>
    <row r="217" spans="1:9" ht="33" x14ac:dyDescent="0.25">
      <c r="A217" s="195" t="s">
        <v>118</v>
      </c>
      <c r="B217" s="190">
        <v>2082</v>
      </c>
      <c r="C217" s="188" t="s">
        <v>2801</v>
      </c>
      <c r="D217" s="188" t="s">
        <v>111</v>
      </c>
      <c r="E217" s="188" t="s">
        <v>2941</v>
      </c>
      <c r="F217" s="188"/>
      <c r="G217" s="188"/>
      <c r="H217" s="188"/>
      <c r="I217" s="189"/>
    </row>
    <row r="218" spans="1:9" ht="33" x14ac:dyDescent="0.25">
      <c r="A218" s="195" t="s">
        <v>118</v>
      </c>
      <c r="B218" s="190">
        <v>256</v>
      </c>
      <c r="C218" s="188" t="s">
        <v>2942</v>
      </c>
      <c r="D218" s="188" t="s">
        <v>111</v>
      </c>
      <c r="E218" s="188" t="s">
        <v>2943</v>
      </c>
      <c r="F218" s="188"/>
      <c r="G218" s="188"/>
      <c r="H218" s="188"/>
      <c r="I218" s="189"/>
    </row>
    <row r="219" spans="1:9" ht="33" x14ac:dyDescent="0.25">
      <c r="A219" s="195" t="s">
        <v>118</v>
      </c>
      <c r="B219" s="190">
        <v>408</v>
      </c>
      <c r="C219" s="188" t="s">
        <v>2782</v>
      </c>
      <c r="D219" s="188" t="s">
        <v>111</v>
      </c>
      <c r="E219" s="188" t="s">
        <v>2944</v>
      </c>
      <c r="F219" s="188"/>
      <c r="G219" s="188"/>
      <c r="H219" s="188"/>
      <c r="I219" s="189"/>
    </row>
    <row r="220" spans="1:9" ht="33" x14ac:dyDescent="0.25">
      <c r="A220" s="195" t="s">
        <v>118</v>
      </c>
      <c r="B220" s="190">
        <v>5095</v>
      </c>
      <c r="C220" s="188" t="s">
        <v>2796</v>
      </c>
      <c r="D220" s="188" t="s">
        <v>111</v>
      </c>
      <c r="E220" s="188" t="s">
        <v>3759</v>
      </c>
      <c r="F220" s="188"/>
      <c r="G220" s="188"/>
      <c r="H220" s="188"/>
      <c r="I220" s="189"/>
    </row>
    <row r="221" spans="1:9" ht="33" x14ac:dyDescent="0.25">
      <c r="A221" s="195" t="s">
        <v>118</v>
      </c>
      <c r="B221" s="190">
        <v>385</v>
      </c>
      <c r="C221" s="188" t="s">
        <v>2945</v>
      </c>
      <c r="D221" s="188" t="s">
        <v>111</v>
      </c>
      <c r="E221" s="188" t="s">
        <v>2946</v>
      </c>
      <c r="F221" s="188"/>
      <c r="G221" s="188"/>
      <c r="H221" s="188"/>
      <c r="I221" s="189"/>
    </row>
    <row r="222" spans="1:9" ht="49.5" x14ac:dyDescent="0.25">
      <c r="A222" s="195" t="s">
        <v>118</v>
      </c>
      <c r="B222" s="190">
        <v>444</v>
      </c>
      <c r="C222" s="188" t="s">
        <v>2945</v>
      </c>
      <c r="D222" s="188" t="s">
        <v>111</v>
      </c>
      <c r="E222" s="188" t="s">
        <v>2947</v>
      </c>
      <c r="F222" s="188"/>
      <c r="G222" s="188"/>
      <c r="H222" s="188"/>
      <c r="I222" s="189"/>
    </row>
    <row r="223" spans="1:9" ht="33" x14ac:dyDescent="0.25">
      <c r="A223" s="195" t="s">
        <v>2948</v>
      </c>
      <c r="B223" s="190">
        <v>502</v>
      </c>
      <c r="C223" s="188" t="s">
        <v>2945</v>
      </c>
      <c r="D223" s="188" t="s">
        <v>111</v>
      </c>
      <c r="E223" s="188" t="s">
        <v>2949</v>
      </c>
      <c r="F223" s="188"/>
      <c r="G223" s="188"/>
      <c r="H223" s="188"/>
      <c r="I223" s="189"/>
    </row>
    <row r="224" spans="1:9" ht="66" x14ac:dyDescent="0.25">
      <c r="A224" s="195" t="s">
        <v>118</v>
      </c>
      <c r="B224" s="190">
        <v>507</v>
      </c>
      <c r="C224" s="188" t="s">
        <v>2734</v>
      </c>
      <c r="D224" s="188" t="s">
        <v>111</v>
      </c>
      <c r="E224" s="188" t="s">
        <v>2950</v>
      </c>
      <c r="F224" s="188"/>
      <c r="G224" s="188"/>
      <c r="H224" s="188"/>
      <c r="I224" s="189"/>
    </row>
    <row r="225" spans="1:9" ht="49.5" x14ac:dyDescent="0.25">
      <c r="A225" s="195" t="s">
        <v>118</v>
      </c>
      <c r="B225" s="190">
        <v>536</v>
      </c>
      <c r="C225" s="188" t="s">
        <v>2951</v>
      </c>
      <c r="D225" s="188" t="s">
        <v>111</v>
      </c>
      <c r="E225" s="188" t="s">
        <v>2952</v>
      </c>
      <c r="F225" s="188"/>
      <c r="G225" s="188"/>
      <c r="H225" s="188"/>
      <c r="I225" s="189"/>
    </row>
    <row r="226" spans="1:9" ht="33" x14ac:dyDescent="0.25">
      <c r="A226" s="195" t="s">
        <v>118</v>
      </c>
      <c r="B226" s="190">
        <v>608</v>
      </c>
      <c r="C226" s="188" t="s">
        <v>2953</v>
      </c>
      <c r="D226" s="188" t="s">
        <v>111</v>
      </c>
      <c r="E226" s="188" t="s">
        <v>3760</v>
      </c>
      <c r="F226" s="188"/>
      <c r="G226" s="188"/>
      <c r="H226" s="188"/>
      <c r="I226" s="189"/>
    </row>
    <row r="227" spans="1:9" ht="33" x14ac:dyDescent="0.25">
      <c r="A227" s="195" t="s">
        <v>118</v>
      </c>
      <c r="B227" s="190">
        <v>676</v>
      </c>
      <c r="C227" s="188" t="s">
        <v>2746</v>
      </c>
      <c r="D227" s="188" t="s">
        <v>111</v>
      </c>
      <c r="E227" s="188" t="s">
        <v>2954</v>
      </c>
      <c r="F227" s="188"/>
      <c r="G227" s="188"/>
      <c r="H227" s="188"/>
      <c r="I227" s="189"/>
    </row>
    <row r="228" spans="1:9" ht="33" x14ac:dyDescent="0.25">
      <c r="A228" s="195" t="s">
        <v>118</v>
      </c>
      <c r="B228" s="190">
        <v>14909</v>
      </c>
      <c r="C228" s="188" t="s">
        <v>2955</v>
      </c>
      <c r="D228" s="188" t="s">
        <v>2956</v>
      </c>
      <c r="E228" s="188" t="s">
        <v>2957</v>
      </c>
      <c r="F228" s="188"/>
      <c r="G228" s="188"/>
      <c r="H228" s="188"/>
      <c r="I228" s="189"/>
    </row>
    <row r="229" spans="1:9" ht="49.5" x14ac:dyDescent="0.25">
      <c r="A229" s="195" t="s">
        <v>118</v>
      </c>
      <c r="B229" s="190">
        <v>3100</v>
      </c>
      <c r="C229" s="188" t="s">
        <v>2958</v>
      </c>
      <c r="D229" s="188" t="s">
        <v>111</v>
      </c>
      <c r="E229" s="188" t="s">
        <v>3761</v>
      </c>
      <c r="F229" s="188"/>
      <c r="G229" s="188"/>
      <c r="H229" s="188"/>
      <c r="I229" s="189"/>
    </row>
    <row r="230" spans="1:9" ht="66" x14ac:dyDescent="0.25">
      <c r="A230" s="196" t="s">
        <v>113</v>
      </c>
      <c r="B230" s="197">
        <v>12</v>
      </c>
      <c r="C230" s="188" t="s">
        <v>2959</v>
      </c>
      <c r="D230" s="188" t="s">
        <v>111</v>
      </c>
      <c r="E230" s="188" t="s">
        <v>2960</v>
      </c>
      <c r="F230" s="188"/>
      <c r="G230" s="188"/>
      <c r="H230" s="188"/>
      <c r="I230" s="189"/>
    </row>
    <row r="231" spans="1:9" ht="33" x14ac:dyDescent="0.25">
      <c r="A231" s="196" t="s">
        <v>113</v>
      </c>
      <c r="B231" s="197">
        <v>19</v>
      </c>
      <c r="C231" s="188" t="s">
        <v>2734</v>
      </c>
      <c r="D231" s="188" t="s">
        <v>111</v>
      </c>
      <c r="E231" s="188" t="s">
        <v>2961</v>
      </c>
      <c r="F231" s="188"/>
      <c r="G231" s="188"/>
      <c r="H231" s="188"/>
      <c r="I231" s="189"/>
    </row>
    <row r="232" spans="1:9" ht="82.5" x14ac:dyDescent="0.25">
      <c r="A232" s="196" t="s">
        <v>113</v>
      </c>
      <c r="B232" s="197">
        <v>18</v>
      </c>
      <c r="C232" s="188" t="s">
        <v>2723</v>
      </c>
      <c r="D232" s="188" t="s">
        <v>2962</v>
      </c>
      <c r="E232" s="188" t="s">
        <v>2963</v>
      </c>
      <c r="F232" s="188"/>
      <c r="G232" s="188"/>
      <c r="H232" s="188"/>
      <c r="I232" s="189"/>
    </row>
    <row r="233" spans="1:9" ht="66" x14ac:dyDescent="0.25">
      <c r="A233" s="196" t="s">
        <v>113</v>
      </c>
      <c r="B233" s="197">
        <v>11</v>
      </c>
      <c r="C233" s="188" t="s">
        <v>2723</v>
      </c>
      <c r="D233" s="188" t="s">
        <v>2964</v>
      </c>
      <c r="E233" s="188" t="s">
        <v>2965</v>
      </c>
      <c r="F233" s="188"/>
      <c r="G233" s="188"/>
      <c r="H233" s="188"/>
      <c r="I233" s="189"/>
    </row>
    <row r="234" spans="1:9" ht="33" x14ac:dyDescent="0.25">
      <c r="A234" s="194" t="s">
        <v>812</v>
      </c>
      <c r="B234" s="188" t="s">
        <v>812</v>
      </c>
      <c r="C234" s="190">
        <v>2007</v>
      </c>
      <c r="D234" s="188" t="s">
        <v>111</v>
      </c>
      <c r="E234" s="188" t="s">
        <v>2966</v>
      </c>
      <c r="F234" s="188"/>
      <c r="G234" s="188"/>
      <c r="H234" s="188"/>
      <c r="I234" s="189"/>
    </row>
    <row r="235" spans="1:9" ht="33" x14ac:dyDescent="0.25">
      <c r="A235" s="194" t="s">
        <v>812</v>
      </c>
      <c r="B235" s="188" t="s">
        <v>812</v>
      </c>
      <c r="C235" s="190">
        <v>2007</v>
      </c>
      <c r="D235" s="188" t="s">
        <v>111</v>
      </c>
      <c r="E235" s="188" t="s">
        <v>2967</v>
      </c>
      <c r="F235" s="188"/>
      <c r="G235" s="188"/>
      <c r="H235" s="188"/>
      <c r="I235" s="189"/>
    </row>
    <row r="236" spans="1:9" ht="33" x14ac:dyDescent="0.25">
      <c r="A236" s="194" t="s">
        <v>812</v>
      </c>
      <c r="B236" s="188" t="s">
        <v>812</v>
      </c>
      <c r="C236" s="190">
        <v>2016</v>
      </c>
      <c r="D236" s="188" t="s">
        <v>111</v>
      </c>
      <c r="E236" s="188" t="s">
        <v>2968</v>
      </c>
      <c r="F236" s="188"/>
      <c r="G236" s="188"/>
      <c r="H236" s="188"/>
      <c r="I236" s="189"/>
    </row>
    <row r="237" spans="1:9" ht="25.5" x14ac:dyDescent="0.25">
      <c r="A237" s="310" t="s">
        <v>1451</v>
      </c>
      <c r="B237" s="311"/>
      <c r="C237" s="311"/>
      <c r="D237" s="311"/>
      <c r="E237" s="311"/>
      <c r="F237" s="311"/>
      <c r="G237" s="311"/>
      <c r="H237" s="311"/>
      <c r="I237" s="312"/>
    </row>
    <row r="238" spans="1:9" ht="115.5" x14ac:dyDescent="0.25">
      <c r="A238" s="194"/>
      <c r="B238" s="316" t="s">
        <v>1452</v>
      </c>
      <c r="C238" s="316"/>
      <c r="D238" s="316"/>
      <c r="E238" s="188" t="s">
        <v>2969</v>
      </c>
      <c r="F238" s="188"/>
      <c r="G238" s="188"/>
      <c r="H238" s="188"/>
      <c r="I238" s="189"/>
    </row>
    <row r="239" spans="1:9" ht="16.5" x14ac:dyDescent="0.25">
      <c r="A239" s="194" t="s">
        <v>2970</v>
      </c>
      <c r="B239" s="188" t="s">
        <v>2971</v>
      </c>
      <c r="C239" s="190">
        <v>2009</v>
      </c>
      <c r="D239" s="188" t="s">
        <v>2972</v>
      </c>
      <c r="E239" s="188" t="s">
        <v>2973</v>
      </c>
      <c r="F239" s="188"/>
      <c r="G239" s="188"/>
      <c r="H239" s="188"/>
      <c r="I239" s="189"/>
    </row>
    <row r="240" spans="1:9" ht="16.5" x14ac:dyDescent="0.25">
      <c r="A240" s="194" t="s">
        <v>2970</v>
      </c>
      <c r="B240" s="188" t="s">
        <v>2974</v>
      </c>
      <c r="C240" s="190">
        <v>2015</v>
      </c>
      <c r="D240" s="188" t="s">
        <v>2972</v>
      </c>
      <c r="E240" s="188" t="s">
        <v>2975</v>
      </c>
      <c r="F240" s="188"/>
      <c r="G240" s="188"/>
      <c r="H240" s="188"/>
      <c r="I240" s="189"/>
    </row>
    <row r="241" spans="1:9" ht="16.5" x14ac:dyDescent="0.25">
      <c r="A241" s="195" t="s">
        <v>51</v>
      </c>
      <c r="B241" s="190">
        <v>1171</v>
      </c>
      <c r="C241" s="188" t="s">
        <v>2976</v>
      </c>
      <c r="D241" s="188" t="s">
        <v>751</v>
      </c>
      <c r="E241" s="188" t="s">
        <v>2977</v>
      </c>
      <c r="F241" s="188"/>
      <c r="G241" s="188"/>
      <c r="H241" s="188"/>
      <c r="I241" s="189"/>
    </row>
    <row r="242" spans="1:9" ht="33" x14ac:dyDescent="0.25">
      <c r="A242" s="195" t="s">
        <v>51</v>
      </c>
      <c r="B242" s="190">
        <v>1438</v>
      </c>
      <c r="C242" s="188" t="s">
        <v>2587</v>
      </c>
      <c r="D242" s="188" t="s">
        <v>794</v>
      </c>
      <c r="E242" s="188" t="s">
        <v>540</v>
      </c>
      <c r="F242" s="188"/>
      <c r="G242" s="188"/>
      <c r="H242" s="188"/>
      <c r="I242" s="189"/>
    </row>
    <row r="243" spans="1:9" ht="33" x14ac:dyDescent="0.25">
      <c r="A243" s="195" t="s">
        <v>2978</v>
      </c>
      <c r="B243" s="190">
        <v>1751</v>
      </c>
      <c r="C243" s="188" t="s">
        <v>2566</v>
      </c>
      <c r="D243" s="188" t="s">
        <v>794</v>
      </c>
      <c r="E243" s="188" t="s">
        <v>2866</v>
      </c>
      <c r="F243" s="188"/>
      <c r="G243" s="188"/>
      <c r="H243" s="188"/>
      <c r="I243" s="189"/>
    </row>
    <row r="244" spans="1:9" ht="33" x14ac:dyDescent="0.25">
      <c r="A244" s="195" t="s">
        <v>51</v>
      </c>
      <c r="B244" s="190">
        <v>1753</v>
      </c>
      <c r="C244" s="188" t="s">
        <v>2979</v>
      </c>
      <c r="D244" s="188" t="s">
        <v>794</v>
      </c>
      <c r="E244" s="188" t="s">
        <v>2980</v>
      </c>
      <c r="F244" s="188"/>
      <c r="G244" s="188"/>
      <c r="H244" s="188"/>
      <c r="I244" s="189"/>
    </row>
    <row r="245" spans="1:9" ht="33" x14ac:dyDescent="0.25">
      <c r="A245" s="195" t="s">
        <v>51</v>
      </c>
      <c r="B245" s="190">
        <v>1755</v>
      </c>
      <c r="C245" s="188" t="s">
        <v>2981</v>
      </c>
      <c r="D245" s="188" t="s">
        <v>794</v>
      </c>
      <c r="E245" s="188" t="s">
        <v>2982</v>
      </c>
      <c r="F245" s="188"/>
      <c r="G245" s="188"/>
      <c r="H245" s="188"/>
      <c r="I245" s="189"/>
    </row>
    <row r="246" spans="1:9" ht="66" x14ac:dyDescent="0.25">
      <c r="A246" s="195" t="s">
        <v>26</v>
      </c>
      <c r="B246" s="190">
        <v>1166</v>
      </c>
      <c r="C246" s="188" t="s">
        <v>2983</v>
      </c>
      <c r="D246" s="188"/>
      <c r="E246" s="188" t="s">
        <v>3762</v>
      </c>
      <c r="F246" s="188"/>
      <c r="G246" s="188"/>
      <c r="H246" s="188"/>
      <c r="I246" s="189"/>
    </row>
    <row r="247" spans="1:9" ht="33" x14ac:dyDescent="0.25">
      <c r="A247" s="195" t="s">
        <v>26</v>
      </c>
      <c r="B247" s="190">
        <v>1757</v>
      </c>
      <c r="C247" s="188" t="s">
        <v>2610</v>
      </c>
      <c r="D247" s="188" t="s">
        <v>2927</v>
      </c>
      <c r="E247" s="188" t="s">
        <v>2984</v>
      </c>
      <c r="F247" s="188"/>
      <c r="G247" s="188"/>
      <c r="H247" s="188"/>
      <c r="I247" s="189"/>
    </row>
    <row r="248" spans="1:9" ht="33" x14ac:dyDescent="0.25">
      <c r="A248" s="195" t="s">
        <v>26</v>
      </c>
      <c r="B248" s="190">
        <v>1011</v>
      </c>
      <c r="C248" s="188" t="s">
        <v>2623</v>
      </c>
      <c r="D248" s="188" t="s">
        <v>2927</v>
      </c>
      <c r="E248" s="188" t="s">
        <v>507</v>
      </c>
      <c r="F248" s="188"/>
      <c r="G248" s="188"/>
      <c r="H248" s="188"/>
      <c r="I248" s="189"/>
    </row>
    <row r="249" spans="1:9" ht="33" x14ac:dyDescent="0.25">
      <c r="A249" s="195" t="s">
        <v>26</v>
      </c>
      <c r="B249" s="190">
        <v>2193</v>
      </c>
      <c r="C249" s="188" t="s">
        <v>2985</v>
      </c>
      <c r="D249" s="188" t="s">
        <v>2927</v>
      </c>
      <c r="E249" s="188" t="s">
        <v>2986</v>
      </c>
      <c r="F249" s="188"/>
      <c r="G249" s="188"/>
      <c r="H249" s="188"/>
      <c r="I249" s="189"/>
    </row>
    <row r="250" spans="1:9" ht="33" x14ac:dyDescent="0.25">
      <c r="A250" s="195" t="s">
        <v>26</v>
      </c>
      <c r="B250" s="190">
        <v>903</v>
      </c>
      <c r="C250" s="188" t="s">
        <v>2756</v>
      </c>
      <c r="D250" s="188" t="s">
        <v>2927</v>
      </c>
      <c r="E250" s="188" t="s">
        <v>2987</v>
      </c>
      <c r="F250" s="188"/>
      <c r="G250" s="188"/>
      <c r="H250" s="188"/>
      <c r="I250" s="189"/>
    </row>
    <row r="251" spans="1:9" ht="33" x14ac:dyDescent="0.25">
      <c r="A251" s="195" t="s">
        <v>26</v>
      </c>
      <c r="B251" s="190">
        <v>780</v>
      </c>
      <c r="C251" s="188" t="s">
        <v>2889</v>
      </c>
      <c r="D251" s="188" t="s">
        <v>2927</v>
      </c>
      <c r="E251" s="188" t="s">
        <v>2988</v>
      </c>
      <c r="F251" s="188"/>
      <c r="G251" s="188"/>
      <c r="H251" s="188"/>
      <c r="I251" s="189"/>
    </row>
    <row r="252" spans="1:9" ht="66" x14ac:dyDescent="0.25">
      <c r="A252" s="195" t="s">
        <v>26</v>
      </c>
      <c r="B252" s="190">
        <v>491</v>
      </c>
      <c r="C252" s="188" t="s">
        <v>2736</v>
      </c>
      <c r="D252" s="188" t="s">
        <v>2989</v>
      </c>
      <c r="E252" s="188" t="s">
        <v>3763</v>
      </c>
      <c r="F252" s="188"/>
      <c r="G252" s="188"/>
      <c r="H252" s="188"/>
      <c r="I252" s="189"/>
    </row>
    <row r="253" spans="1:9" ht="33" x14ac:dyDescent="0.25">
      <c r="A253" s="195" t="s">
        <v>118</v>
      </c>
      <c r="B253" s="190">
        <v>123</v>
      </c>
      <c r="C253" s="188" t="s">
        <v>2933</v>
      </c>
      <c r="D253" s="188" t="s">
        <v>2927</v>
      </c>
      <c r="E253" s="188" t="s">
        <v>2935</v>
      </c>
      <c r="F253" s="188"/>
      <c r="G253" s="188"/>
      <c r="H253" s="188"/>
      <c r="I253" s="189"/>
    </row>
    <row r="254" spans="1:9" ht="33" x14ac:dyDescent="0.25">
      <c r="A254" s="195" t="s">
        <v>118</v>
      </c>
      <c r="B254" s="190">
        <v>1552</v>
      </c>
      <c r="C254" s="188" t="s">
        <v>2936</v>
      </c>
      <c r="D254" s="188" t="s">
        <v>2927</v>
      </c>
      <c r="E254" s="188" t="s">
        <v>2990</v>
      </c>
      <c r="F254" s="188"/>
      <c r="G254" s="188"/>
      <c r="H254" s="188"/>
      <c r="I254" s="189"/>
    </row>
    <row r="255" spans="1:9" ht="33" x14ac:dyDescent="0.25">
      <c r="A255" s="195" t="s">
        <v>118</v>
      </c>
      <c r="B255" s="190">
        <v>2082</v>
      </c>
      <c r="C255" s="188" t="s">
        <v>2801</v>
      </c>
      <c r="D255" s="188" t="s">
        <v>2927</v>
      </c>
      <c r="E255" s="188" t="s">
        <v>2941</v>
      </c>
      <c r="F255" s="188"/>
      <c r="G255" s="188"/>
      <c r="H255" s="188"/>
      <c r="I255" s="189"/>
    </row>
    <row r="256" spans="1:9" ht="33" x14ac:dyDescent="0.25">
      <c r="A256" s="195" t="s">
        <v>118</v>
      </c>
      <c r="B256" s="190">
        <v>256</v>
      </c>
      <c r="C256" s="188" t="s">
        <v>2991</v>
      </c>
      <c r="D256" s="188" t="s">
        <v>2927</v>
      </c>
      <c r="E256" s="188" t="s">
        <v>2992</v>
      </c>
      <c r="F256" s="188"/>
      <c r="G256" s="188"/>
      <c r="H256" s="188"/>
      <c r="I256" s="189"/>
    </row>
    <row r="257" spans="1:9" ht="33" x14ac:dyDescent="0.25">
      <c r="A257" s="195" t="s">
        <v>118</v>
      </c>
      <c r="B257" s="190">
        <v>408</v>
      </c>
      <c r="C257" s="188" t="s">
        <v>2782</v>
      </c>
      <c r="D257" s="188" t="s">
        <v>2927</v>
      </c>
      <c r="E257" s="188" t="s">
        <v>2993</v>
      </c>
      <c r="F257" s="188"/>
      <c r="G257" s="188"/>
      <c r="H257" s="188"/>
      <c r="I257" s="189"/>
    </row>
    <row r="258" spans="1:9" ht="33" x14ac:dyDescent="0.25">
      <c r="A258" s="195" t="s">
        <v>2994</v>
      </c>
      <c r="B258" s="190">
        <v>8</v>
      </c>
      <c r="C258" s="188" t="s">
        <v>2995</v>
      </c>
      <c r="D258" s="188" t="s">
        <v>1401</v>
      </c>
      <c r="E258" s="188" t="s">
        <v>2996</v>
      </c>
      <c r="F258" s="188"/>
      <c r="G258" s="188"/>
      <c r="H258" s="188"/>
      <c r="I258" s="189"/>
    </row>
    <row r="259" spans="1:9" ht="66" x14ac:dyDescent="0.25">
      <c r="A259" s="196" t="s">
        <v>2994</v>
      </c>
      <c r="B259" s="197">
        <v>12</v>
      </c>
      <c r="C259" s="188" t="s">
        <v>2997</v>
      </c>
      <c r="D259" s="188" t="s">
        <v>1401</v>
      </c>
      <c r="E259" s="188" t="s">
        <v>2998</v>
      </c>
      <c r="F259" s="188"/>
      <c r="G259" s="188"/>
      <c r="H259" s="188"/>
      <c r="I259" s="189"/>
    </row>
    <row r="260" spans="1:9" ht="33" x14ac:dyDescent="0.25">
      <c r="A260" s="194"/>
      <c r="B260" s="188"/>
      <c r="C260" s="190">
        <v>2007</v>
      </c>
      <c r="D260" s="188" t="s">
        <v>2999</v>
      </c>
      <c r="E260" s="188" t="s">
        <v>3000</v>
      </c>
      <c r="F260" s="188"/>
      <c r="G260" s="188"/>
      <c r="H260" s="188"/>
      <c r="I260" s="189"/>
    </row>
    <row r="261" spans="1:9" ht="33" x14ac:dyDescent="0.25">
      <c r="A261" s="194"/>
      <c r="B261" s="188"/>
      <c r="C261" s="188" t="s">
        <v>3001</v>
      </c>
      <c r="D261" s="188" t="s">
        <v>2999</v>
      </c>
      <c r="E261" s="188" t="s">
        <v>3764</v>
      </c>
      <c r="F261" s="188"/>
      <c r="G261" s="188"/>
      <c r="H261" s="188"/>
      <c r="I261" s="189"/>
    </row>
    <row r="262" spans="1:9" ht="33" x14ac:dyDescent="0.25">
      <c r="A262" s="194"/>
      <c r="B262" s="188"/>
      <c r="C262" s="188" t="s">
        <v>3002</v>
      </c>
      <c r="D262" s="188" t="s">
        <v>2999</v>
      </c>
      <c r="E262" s="188" t="s">
        <v>3003</v>
      </c>
      <c r="F262" s="188"/>
      <c r="G262" s="188"/>
      <c r="H262" s="188"/>
      <c r="I262" s="189"/>
    </row>
    <row r="263" spans="1:9" ht="25.5" x14ac:dyDescent="0.25">
      <c r="A263" s="310" t="s">
        <v>1480</v>
      </c>
      <c r="B263" s="311"/>
      <c r="C263" s="311"/>
      <c r="D263" s="311"/>
      <c r="E263" s="311"/>
      <c r="F263" s="311"/>
      <c r="G263" s="311"/>
      <c r="H263" s="311"/>
      <c r="I263" s="312"/>
    </row>
    <row r="264" spans="1:9" ht="115.5" x14ac:dyDescent="0.25">
      <c r="A264" s="315" t="s">
        <v>513</v>
      </c>
      <c r="B264" s="316"/>
      <c r="C264" s="188" t="s">
        <v>2918</v>
      </c>
      <c r="D264" s="188" t="s">
        <v>2919</v>
      </c>
      <c r="E264" s="188" t="s">
        <v>3004</v>
      </c>
      <c r="F264" s="188"/>
      <c r="G264" s="188"/>
      <c r="H264" s="188"/>
      <c r="I264" s="189"/>
    </row>
    <row r="265" spans="1:9" ht="33" x14ac:dyDescent="0.25">
      <c r="A265" s="195" t="s">
        <v>51</v>
      </c>
      <c r="B265" s="190">
        <v>21</v>
      </c>
      <c r="C265" s="188" t="s">
        <v>3005</v>
      </c>
      <c r="D265" s="188" t="s">
        <v>751</v>
      </c>
      <c r="E265" s="188" t="s">
        <v>3395</v>
      </c>
      <c r="F265" s="188"/>
      <c r="G265" s="188"/>
      <c r="H265" s="188"/>
      <c r="I265" s="189"/>
    </row>
    <row r="266" spans="1:9" ht="16.5" x14ac:dyDescent="0.25">
      <c r="A266" s="195" t="s">
        <v>51</v>
      </c>
      <c r="B266" s="190">
        <v>50</v>
      </c>
      <c r="C266" s="188" t="s">
        <v>3006</v>
      </c>
      <c r="D266" s="188" t="s">
        <v>751</v>
      </c>
      <c r="E266" s="188" t="s">
        <v>3007</v>
      </c>
      <c r="F266" s="188"/>
      <c r="G266" s="188"/>
      <c r="H266" s="188"/>
      <c r="I266" s="189"/>
    </row>
    <row r="267" spans="1:9" ht="132" x14ac:dyDescent="0.25">
      <c r="A267" s="195" t="s">
        <v>51</v>
      </c>
      <c r="B267" s="190">
        <v>100</v>
      </c>
      <c r="C267" s="188" t="s">
        <v>3008</v>
      </c>
      <c r="D267" s="188" t="s">
        <v>751</v>
      </c>
      <c r="E267" s="188" t="s">
        <v>3009</v>
      </c>
      <c r="F267" s="188"/>
      <c r="G267" s="188"/>
      <c r="H267" s="188"/>
      <c r="I267" s="189"/>
    </row>
    <row r="268" spans="1:9" ht="16.5" x14ac:dyDescent="0.25">
      <c r="A268" s="195" t="s">
        <v>51</v>
      </c>
      <c r="B268" s="190">
        <v>403</v>
      </c>
      <c r="C268" s="188" t="s">
        <v>3010</v>
      </c>
      <c r="D268" s="188" t="s">
        <v>751</v>
      </c>
      <c r="E268" s="188" t="s">
        <v>3011</v>
      </c>
      <c r="F268" s="188"/>
      <c r="G268" s="188"/>
      <c r="H268" s="188"/>
      <c r="I268" s="189"/>
    </row>
    <row r="269" spans="1:9" ht="99" x14ac:dyDescent="0.25">
      <c r="A269" s="195" t="s">
        <v>51</v>
      </c>
      <c r="B269" s="190">
        <v>489</v>
      </c>
      <c r="C269" s="188" t="s">
        <v>3012</v>
      </c>
      <c r="D269" s="188" t="s">
        <v>751</v>
      </c>
      <c r="E269" s="188" t="s">
        <v>3013</v>
      </c>
      <c r="F269" s="188"/>
      <c r="G269" s="188"/>
      <c r="H269" s="188"/>
      <c r="I269" s="189"/>
    </row>
    <row r="270" spans="1:9" ht="49.5" x14ac:dyDescent="0.25">
      <c r="A270" s="195" t="s">
        <v>51</v>
      </c>
      <c r="B270" s="190">
        <v>549</v>
      </c>
      <c r="C270" s="188" t="s">
        <v>3014</v>
      </c>
      <c r="D270" s="188" t="s">
        <v>751</v>
      </c>
      <c r="E270" s="188" t="s">
        <v>3015</v>
      </c>
      <c r="F270" s="188"/>
      <c r="G270" s="188"/>
      <c r="H270" s="188"/>
      <c r="I270" s="189"/>
    </row>
    <row r="271" spans="1:9" ht="49.5" x14ac:dyDescent="0.25">
      <c r="A271" s="195" t="s">
        <v>51</v>
      </c>
      <c r="B271" s="190">
        <v>581</v>
      </c>
      <c r="C271" s="188" t="s">
        <v>3016</v>
      </c>
      <c r="D271" s="188" t="s">
        <v>751</v>
      </c>
      <c r="E271" s="188" t="s">
        <v>3765</v>
      </c>
      <c r="F271" s="188"/>
      <c r="G271" s="188"/>
      <c r="H271" s="188"/>
      <c r="I271" s="189"/>
    </row>
    <row r="272" spans="1:9" ht="66" x14ac:dyDescent="0.25">
      <c r="A272" s="195" t="s">
        <v>51</v>
      </c>
      <c r="B272" s="190">
        <v>734</v>
      </c>
      <c r="C272" s="188" t="s">
        <v>3018</v>
      </c>
      <c r="D272" s="188" t="s">
        <v>751</v>
      </c>
      <c r="E272" s="188" t="s">
        <v>3019</v>
      </c>
      <c r="F272" s="188"/>
      <c r="G272" s="188"/>
      <c r="H272" s="188"/>
      <c r="I272" s="189"/>
    </row>
    <row r="273" spans="1:9" ht="33" x14ac:dyDescent="0.25">
      <c r="A273" s="195" t="s">
        <v>51</v>
      </c>
      <c r="B273" s="190">
        <v>755</v>
      </c>
      <c r="C273" s="188" t="s">
        <v>3020</v>
      </c>
      <c r="D273" s="188" t="s">
        <v>751</v>
      </c>
      <c r="E273" s="188" t="s">
        <v>3401</v>
      </c>
      <c r="F273" s="188"/>
      <c r="G273" s="188"/>
      <c r="H273" s="188"/>
      <c r="I273" s="189"/>
    </row>
    <row r="274" spans="1:9" ht="82.5" x14ac:dyDescent="0.25">
      <c r="A274" s="195" t="s">
        <v>51</v>
      </c>
      <c r="B274" s="190">
        <v>776</v>
      </c>
      <c r="C274" s="188" t="s">
        <v>3021</v>
      </c>
      <c r="D274" s="188" t="s">
        <v>751</v>
      </c>
      <c r="E274" s="188" t="s">
        <v>3439</v>
      </c>
      <c r="F274" s="188"/>
      <c r="G274" s="188"/>
      <c r="H274" s="188"/>
      <c r="I274" s="189"/>
    </row>
    <row r="275" spans="1:9" ht="132" x14ac:dyDescent="0.25">
      <c r="A275" s="195" t="s">
        <v>51</v>
      </c>
      <c r="B275" s="190">
        <v>909</v>
      </c>
      <c r="C275" s="188" t="s">
        <v>3022</v>
      </c>
      <c r="D275" s="188" t="s">
        <v>751</v>
      </c>
      <c r="E275" s="188" t="s">
        <v>3023</v>
      </c>
      <c r="F275" s="188"/>
      <c r="G275" s="188"/>
      <c r="H275" s="188"/>
      <c r="I275" s="189"/>
    </row>
    <row r="276" spans="1:9" ht="49.5" x14ac:dyDescent="0.25">
      <c r="A276" s="195" t="s">
        <v>51</v>
      </c>
      <c r="B276" s="190">
        <v>995</v>
      </c>
      <c r="C276" s="188" t="s">
        <v>3024</v>
      </c>
      <c r="D276" s="188" t="s">
        <v>751</v>
      </c>
      <c r="E276" s="188" t="s">
        <v>3025</v>
      </c>
      <c r="F276" s="188"/>
      <c r="G276" s="188"/>
      <c r="H276" s="188"/>
      <c r="I276" s="189"/>
    </row>
    <row r="277" spans="1:9" ht="66" x14ac:dyDescent="0.25">
      <c r="A277" s="195" t="s">
        <v>51</v>
      </c>
      <c r="B277" s="190">
        <v>996</v>
      </c>
      <c r="C277" s="188" t="s">
        <v>3026</v>
      </c>
      <c r="D277" s="188" t="s">
        <v>751</v>
      </c>
      <c r="E277" s="188" t="s">
        <v>3027</v>
      </c>
      <c r="F277" s="188"/>
      <c r="G277" s="188"/>
      <c r="H277" s="188"/>
      <c r="I277" s="189"/>
    </row>
    <row r="278" spans="1:9" ht="99" x14ac:dyDescent="0.25">
      <c r="A278" s="195" t="s">
        <v>51</v>
      </c>
      <c r="B278" s="190">
        <v>1010</v>
      </c>
      <c r="C278" s="188" t="s">
        <v>3028</v>
      </c>
      <c r="D278" s="188" t="s">
        <v>751</v>
      </c>
      <c r="E278" s="188" t="s">
        <v>3766</v>
      </c>
      <c r="F278" s="188"/>
      <c r="G278" s="188"/>
      <c r="H278" s="188"/>
      <c r="I278" s="189"/>
    </row>
    <row r="279" spans="1:9" ht="49.5" x14ac:dyDescent="0.25">
      <c r="A279" s="195" t="s">
        <v>51</v>
      </c>
      <c r="B279" s="190">
        <v>1064</v>
      </c>
      <c r="C279" s="188" t="s">
        <v>3029</v>
      </c>
      <c r="D279" s="188" t="s">
        <v>751</v>
      </c>
      <c r="E279" s="188" t="s">
        <v>3767</v>
      </c>
      <c r="F279" s="188"/>
      <c r="G279" s="188"/>
      <c r="H279" s="188"/>
      <c r="I279" s="189"/>
    </row>
    <row r="280" spans="1:9" ht="115.5" x14ac:dyDescent="0.25">
      <c r="A280" s="195" t="s">
        <v>51</v>
      </c>
      <c r="B280" s="190">
        <v>1071</v>
      </c>
      <c r="C280" s="188" t="s">
        <v>3030</v>
      </c>
      <c r="D280" s="188" t="s">
        <v>751</v>
      </c>
      <c r="E280" s="188" t="s">
        <v>3031</v>
      </c>
      <c r="F280" s="188"/>
      <c r="G280" s="188"/>
      <c r="H280" s="188"/>
      <c r="I280" s="189"/>
    </row>
    <row r="281" spans="1:9" ht="16.5" x14ac:dyDescent="0.25">
      <c r="A281" s="195" t="s">
        <v>51</v>
      </c>
      <c r="B281" s="190">
        <v>1093</v>
      </c>
      <c r="C281" s="188" t="s">
        <v>3032</v>
      </c>
      <c r="D281" s="188" t="s">
        <v>751</v>
      </c>
      <c r="E281" s="188" t="s">
        <v>3033</v>
      </c>
      <c r="F281" s="188"/>
      <c r="G281" s="188"/>
      <c r="H281" s="188"/>
      <c r="I281" s="189"/>
    </row>
    <row r="282" spans="1:9" ht="16.5" x14ac:dyDescent="0.25">
      <c r="A282" s="195" t="s">
        <v>51</v>
      </c>
      <c r="B282" s="190">
        <v>1122</v>
      </c>
      <c r="C282" s="188" t="s">
        <v>3034</v>
      </c>
      <c r="D282" s="188" t="s">
        <v>751</v>
      </c>
      <c r="E282" s="188" t="s">
        <v>3035</v>
      </c>
      <c r="F282" s="188"/>
      <c r="G282" s="188"/>
      <c r="H282" s="188"/>
      <c r="I282" s="189"/>
    </row>
    <row r="283" spans="1:9" ht="33" x14ac:dyDescent="0.25">
      <c r="A283" s="195" t="s">
        <v>51</v>
      </c>
      <c r="B283" s="190">
        <v>1670</v>
      </c>
      <c r="C283" s="188" t="s">
        <v>3036</v>
      </c>
      <c r="D283" s="188" t="s">
        <v>751</v>
      </c>
      <c r="E283" s="188" t="s">
        <v>3037</v>
      </c>
      <c r="F283" s="188"/>
      <c r="G283" s="188"/>
      <c r="H283" s="188"/>
      <c r="I283" s="189"/>
    </row>
    <row r="284" spans="1:9" ht="16.5" x14ac:dyDescent="0.25">
      <c r="A284" s="195" t="s">
        <v>51</v>
      </c>
      <c r="B284" s="190">
        <v>1164</v>
      </c>
      <c r="C284" s="188" t="s">
        <v>3038</v>
      </c>
      <c r="D284" s="188" t="s">
        <v>751</v>
      </c>
      <c r="E284" s="188" t="s">
        <v>3039</v>
      </c>
      <c r="F284" s="188"/>
      <c r="G284" s="188"/>
      <c r="H284" s="188"/>
      <c r="I284" s="189"/>
    </row>
    <row r="285" spans="1:9" ht="33" x14ac:dyDescent="0.25">
      <c r="A285" s="195" t="s">
        <v>51</v>
      </c>
      <c r="B285" s="190">
        <v>1221</v>
      </c>
      <c r="C285" s="188" t="s">
        <v>3040</v>
      </c>
      <c r="D285" s="188" t="s">
        <v>751</v>
      </c>
      <c r="E285" s="188" t="s">
        <v>3041</v>
      </c>
      <c r="F285" s="188"/>
      <c r="G285" s="188"/>
      <c r="H285" s="188"/>
      <c r="I285" s="189"/>
    </row>
    <row r="286" spans="1:9" ht="16.5" x14ac:dyDescent="0.25">
      <c r="A286" s="195" t="s">
        <v>51</v>
      </c>
      <c r="B286" s="190">
        <v>1361</v>
      </c>
      <c r="C286" s="188" t="s">
        <v>3042</v>
      </c>
      <c r="D286" s="188" t="s">
        <v>751</v>
      </c>
      <c r="E286" s="188" t="s">
        <v>3043</v>
      </c>
      <c r="F286" s="188"/>
      <c r="G286" s="188"/>
      <c r="H286" s="188"/>
      <c r="I286" s="189"/>
    </row>
    <row r="287" spans="1:9" ht="33" x14ac:dyDescent="0.25">
      <c r="A287" s="195" t="s">
        <v>51</v>
      </c>
      <c r="B287" s="190">
        <v>1437</v>
      </c>
      <c r="C287" s="188" t="s">
        <v>3044</v>
      </c>
      <c r="D287" s="188" t="s">
        <v>751</v>
      </c>
      <c r="E287" s="188" t="s">
        <v>3406</v>
      </c>
      <c r="F287" s="188"/>
      <c r="G287" s="188"/>
      <c r="H287" s="188"/>
      <c r="I287" s="189"/>
    </row>
    <row r="288" spans="1:9" ht="49.5" x14ac:dyDescent="0.25">
      <c r="A288" s="195" t="s">
        <v>51</v>
      </c>
      <c r="B288" s="190">
        <v>1527</v>
      </c>
      <c r="C288" s="188" t="s">
        <v>3045</v>
      </c>
      <c r="D288" s="188" t="s">
        <v>751</v>
      </c>
      <c r="E288" s="188" t="s">
        <v>3046</v>
      </c>
      <c r="F288" s="188"/>
      <c r="G288" s="188"/>
      <c r="H288" s="188"/>
      <c r="I288" s="189"/>
    </row>
    <row r="289" spans="1:9" ht="33" x14ac:dyDescent="0.25">
      <c r="A289" s="195" t="s">
        <v>51</v>
      </c>
      <c r="B289" s="190">
        <v>1581</v>
      </c>
      <c r="C289" s="188" t="s">
        <v>2807</v>
      </c>
      <c r="D289" s="188" t="s">
        <v>126</v>
      </c>
      <c r="E289" s="188" t="s">
        <v>3408</v>
      </c>
      <c r="F289" s="188"/>
      <c r="G289" s="188"/>
      <c r="H289" s="188"/>
      <c r="I289" s="189"/>
    </row>
    <row r="290" spans="1:9" ht="16.5" x14ac:dyDescent="0.25">
      <c r="A290" s="195" t="s">
        <v>51</v>
      </c>
      <c r="B290" s="190">
        <v>1635</v>
      </c>
      <c r="C290" s="188" t="s">
        <v>3047</v>
      </c>
      <c r="D290" s="188" t="s">
        <v>751</v>
      </c>
      <c r="E290" s="188" t="s">
        <v>3048</v>
      </c>
      <c r="F290" s="188"/>
      <c r="G290" s="188"/>
      <c r="H290" s="188"/>
      <c r="I290" s="189"/>
    </row>
    <row r="291" spans="1:9" ht="49.5" x14ac:dyDescent="0.25">
      <c r="A291" s="195" t="s">
        <v>51</v>
      </c>
      <c r="B291" s="190">
        <v>1712</v>
      </c>
      <c r="C291" s="188" t="s">
        <v>3049</v>
      </c>
      <c r="D291" s="188" t="s">
        <v>3050</v>
      </c>
      <c r="E291" s="188" t="s">
        <v>3051</v>
      </c>
      <c r="F291" s="188"/>
      <c r="G291" s="188"/>
      <c r="H291" s="188"/>
      <c r="I291" s="189"/>
    </row>
    <row r="292" spans="1:9" ht="33" x14ac:dyDescent="0.25">
      <c r="A292" s="195" t="s">
        <v>51</v>
      </c>
      <c r="B292" s="190">
        <v>1755</v>
      </c>
      <c r="C292" s="188" t="s">
        <v>3052</v>
      </c>
      <c r="D292" s="188" t="s">
        <v>751</v>
      </c>
      <c r="E292" s="188" t="s">
        <v>3053</v>
      </c>
      <c r="F292" s="188"/>
      <c r="G292" s="188"/>
      <c r="H292" s="188"/>
      <c r="I292" s="189"/>
    </row>
    <row r="293" spans="1:9" ht="49.5" x14ac:dyDescent="0.25">
      <c r="A293" s="195" t="s">
        <v>51</v>
      </c>
      <c r="B293" s="190">
        <v>1819</v>
      </c>
      <c r="C293" s="188" t="s">
        <v>3054</v>
      </c>
      <c r="D293" s="188" t="s">
        <v>751</v>
      </c>
      <c r="E293" s="188" t="s">
        <v>3768</v>
      </c>
      <c r="F293" s="188"/>
      <c r="G293" s="188"/>
      <c r="H293" s="188"/>
      <c r="I293" s="189"/>
    </row>
    <row r="294" spans="1:9" ht="33" x14ac:dyDescent="0.25">
      <c r="A294" s="195" t="s">
        <v>51</v>
      </c>
      <c r="B294" s="190">
        <v>1821</v>
      </c>
      <c r="C294" s="188" t="s">
        <v>3055</v>
      </c>
      <c r="D294" s="188" t="s">
        <v>751</v>
      </c>
      <c r="E294" s="188" t="s">
        <v>3441</v>
      </c>
      <c r="F294" s="188"/>
      <c r="G294" s="188"/>
      <c r="H294" s="188"/>
      <c r="I294" s="189"/>
    </row>
    <row r="295" spans="1:9" ht="66" x14ac:dyDescent="0.25">
      <c r="A295" s="195" t="s">
        <v>51</v>
      </c>
      <c r="B295" s="190">
        <v>1857</v>
      </c>
      <c r="C295" s="188" t="s">
        <v>3056</v>
      </c>
      <c r="D295" s="188" t="s">
        <v>751</v>
      </c>
      <c r="E295" s="188" t="s">
        <v>3769</v>
      </c>
      <c r="F295" s="188"/>
      <c r="G295" s="188"/>
      <c r="H295" s="188"/>
      <c r="I295" s="189"/>
    </row>
    <row r="296" spans="1:9" ht="49.5" x14ac:dyDescent="0.25">
      <c r="A296" s="195" t="s">
        <v>51</v>
      </c>
      <c r="B296" s="190">
        <v>1822</v>
      </c>
      <c r="C296" s="188" t="s">
        <v>3057</v>
      </c>
      <c r="D296" s="188" t="s">
        <v>751</v>
      </c>
      <c r="E296" s="188" t="s">
        <v>3413</v>
      </c>
      <c r="F296" s="188"/>
      <c r="G296" s="188"/>
      <c r="H296" s="188"/>
      <c r="I296" s="189"/>
    </row>
    <row r="297" spans="1:9" ht="33" x14ac:dyDescent="0.25">
      <c r="A297" s="195" t="s">
        <v>51</v>
      </c>
      <c r="B297" s="190">
        <v>1960</v>
      </c>
      <c r="C297" s="188" t="s">
        <v>3058</v>
      </c>
      <c r="D297" s="188" t="s">
        <v>751</v>
      </c>
      <c r="E297" s="188" t="s">
        <v>3770</v>
      </c>
      <c r="F297" s="188"/>
      <c r="G297" s="188"/>
      <c r="H297" s="188"/>
      <c r="I297" s="189"/>
    </row>
    <row r="298" spans="1:9" ht="33" x14ac:dyDescent="0.25">
      <c r="A298" s="195" t="s">
        <v>26</v>
      </c>
      <c r="B298" s="190">
        <v>2663</v>
      </c>
      <c r="C298" s="188" t="s">
        <v>3059</v>
      </c>
      <c r="D298" s="188" t="s">
        <v>2637</v>
      </c>
      <c r="E298" s="188" t="s">
        <v>3060</v>
      </c>
      <c r="F298" s="188"/>
      <c r="G298" s="188"/>
      <c r="H298" s="188"/>
      <c r="I298" s="189"/>
    </row>
    <row r="299" spans="1:9" ht="49.5" x14ac:dyDescent="0.25">
      <c r="A299" s="195" t="s">
        <v>26</v>
      </c>
      <c r="B299" s="190">
        <v>3135</v>
      </c>
      <c r="C299" s="188" t="s">
        <v>1482</v>
      </c>
      <c r="D299" s="188" t="s">
        <v>800</v>
      </c>
      <c r="E299" s="188" t="s">
        <v>1483</v>
      </c>
      <c r="F299" s="188"/>
      <c r="G299" s="188"/>
      <c r="H299" s="188"/>
      <c r="I299" s="189"/>
    </row>
    <row r="300" spans="1:9" ht="33" x14ac:dyDescent="0.25">
      <c r="A300" s="195" t="s">
        <v>26</v>
      </c>
      <c r="B300" s="190">
        <v>2400</v>
      </c>
      <c r="C300" s="188" t="s">
        <v>3061</v>
      </c>
      <c r="D300" s="188" t="s">
        <v>3062</v>
      </c>
      <c r="E300" s="188" t="s">
        <v>3063</v>
      </c>
      <c r="F300" s="188"/>
      <c r="G300" s="188"/>
      <c r="H300" s="188"/>
      <c r="I300" s="189"/>
    </row>
    <row r="301" spans="1:9" ht="33" x14ac:dyDescent="0.25">
      <c r="A301" s="195" t="s">
        <v>26</v>
      </c>
      <c r="B301" s="190">
        <v>1950</v>
      </c>
      <c r="C301" s="188" t="s">
        <v>3064</v>
      </c>
      <c r="D301" s="188" t="s">
        <v>3065</v>
      </c>
      <c r="E301" s="188" t="s">
        <v>3415</v>
      </c>
      <c r="F301" s="188"/>
      <c r="G301" s="188"/>
      <c r="H301" s="188"/>
      <c r="I301" s="189"/>
    </row>
    <row r="302" spans="1:9" ht="66" x14ac:dyDescent="0.25">
      <c r="A302" s="195" t="s">
        <v>26</v>
      </c>
      <c r="B302" s="190">
        <v>1042</v>
      </c>
      <c r="C302" s="188" t="s">
        <v>1484</v>
      </c>
      <c r="D302" s="188" t="s">
        <v>800</v>
      </c>
      <c r="E302" s="193" t="s">
        <v>1486</v>
      </c>
      <c r="F302" s="188"/>
      <c r="G302" s="188"/>
      <c r="H302" s="188"/>
      <c r="I302" s="189"/>
    </row>
    <row r="303" spans="1:9" ht="49.5" x14ac:dyDescent="0.25">
      <c r="A303" s="195" t="s">
        <v>26</v>
      </c>
      <c r="B303" s="190">
        <v>1045</v>
      </c>
      <c r="C303" s="188" t="s">
        <v>3066</v>
      </c>
      <c r="D303" s="188" t="s">
        <v>800</v>
      </c>
      <c r="E303" s="188" t="s">
        <v>235</v>
      </c>
      <c r="F303" s="188"/>
      <c r="G303" s="188"/>
      <c r="H303" s="188"/>
      <c r="I303" s="189"/>
    </row>
    <row r="304" spans="1:9" ht="16.5" x14ac:dyDescent="0.25">
      <c r="A304" s="195" t="s">
        <v>26</v>
      </c>
      <c r="B304" s="190">
        <v>1978</v>
      </c>
      <c r="C304" s="188" t="s">
        <v>3067</v>
      </c>
      <c r="D304" s="188" t="s">
        <v>1319</v>
      </c>
      <c r="E304" s="188" t="s">
        <v>3068</v>
      </c>
      <c r="F304" s="188"/>
      <c r="G304" s="188"/>
      <c r="H304" s="188"/>
      <c r="I304" s="189"/>
    </row>
    <row r="305" spans="1:9" ht="33" x14ac:dyDescent="0.25">
      <c r="A305" s="195" t="s">
        <v>26</v>
      </c>
      <c r="B305" s="190">
        <v>1335</v>
      </c>
      <c r="C305" s="188" t="s">
        <v>3069</v>
      </c>
      <c r="D305" s="188" t="s">
        <v>2627</v>
      </c>
      <c r="E305" s="188" t="s">
        <v>3416</v>
      </c>
      <c r="F305" s="188"/>
      <c r="G305" s="188"/>
      <c r="H305" s="188"/>
      <c r="I305" s="189"/>
    </row>
    <row r="306" spans="1:9" ht="132" x14ac:dyDescent="0.25">
      <c r="A306" s="195" t="s">
        <v>26</v>
      </c>
      <c r="B306" s="190">
        <v>1158</v>
      </c>
      <c r="C306" s="188" t="s">
        <v>3070</v>
      </c>
      <c r="D306" s="188" t="s">
        <v>3071</v>
      </c>
      <c r="E306" s="188" t="s">
        <v>3072</v>
      </c>
      <c r="F306" s="188"/>
      <c r="G306" s="188"/>
      <c r="H306" s="188"/>
      <c r="I306" s="189"/>
    </row>
    <row r="307" spans="1:9" ht="33" x14ac:dyDescent="0.25">
      <c r="A307" s="195" t="s">
        <v>26</v>
      </c>
      <c r="B307" s="190">
        <v>439</v>
      </c>
      <c r="C307" s="188" t="s">
        <v>3073</v>
      </c>
      <c r="D307" s="188" t="s">
        <v>2637</v>
      </c>
      <c r="E307" s="188" t="s">
        <v>3074</v>
      </c>
      <c r="F307" s="188"/>
      <c r="G307" s="188"/>
      <c r="H307" s="188"/>
      <c r="I307" s="189"/>
    </row>
    <row r="308" spans="1:9" ht="33" x14ac:dyDescent="0.25">
      <c r="A308" s="195" t="s">
        <v>26</v>
      </c>
      <c r="B308" s="190">
        <v>2150</v>
      </c>
      <c r="C308" s="188" t="s">
        <v>3075</v>
      </c>
      <c r="D308" s="188" t="s">
        <v>3076</v>
      </c>
      <c r="E308" s="188" t="s">
        <v>3077</v>
      </c>
      <c r="F308" s="188"/>
      <c r="G308" s="188"/>
      <c r="H308" s="188"/>
      <c r="I308" s="189"/>
    </row>
    <row r="309" spans="1:9" ht="49.5" x14ac:dyDescent="0.25">
      <c r="A309" s="195" t="s">
        <v>26</v>
      </c>
      <c r="B309" s="190">
        <v>139</v>
      </c>
      <c r="C309" s="188" t="s">
        <v>3078</v>
      </c>
      <c r="D309" s="188" t="s">
        <v>111</v>
      </c>
      <c r="E309" s="188" t="s">
        <v>3418</v>
      </c>
      <c r="F309" s="188"/>
      <c r="G309" s="188"/>
      <c r="H309" s="188"/>
      <c r="I309" s="189"/>
    </row>
    <row r="310" spans="1:9" ht="33" x14ac:dyDescent="0.25">
      <c r="A310" s="195" t="s">
        <v>26</v>
      </c>
      <c r="B310" s="190">
        <v>2559</v>
      </c>
      <c r="C310" s="188" t="s">
        <v>3079</v>
      </c>
      <c r="D310" s="188" t="s">
        <v>800</v>
      </c>
      <c r="E310" s="188" t="s">
        <v>3771</v>
      </c>
      <c r="F310" s="188"/>
      <c r="G310" s="188"/>
      <c r="H310" s="188"/>
      <c r="I310" s="189"/>
    </row>
    <row r="311" spans="1:9" ht="49.5" x14ac:dyDescent="0.25">
      <c r="A311" s="195" t="s">
        <v>26</v>
      </c>
      <c r="B311" s="190">
        <v>1582</v>
      </c>
      <c r="C311" s="188" t="s">
        <v>3080</v>
      </c>
      <c r="D311" s="188" t="s">
        <v>1304</v>
      </c>
      <c r="E311" s="188" t="s">
        <v>3081</v>
      </c>
      <c r="F311" s="188"/>
      <c r="G311" s="188"/>
      <c r="H311" s="188"/>
      <c r="I311" s="189"/>
    </row>
    <row r="312" spans="1:9" ht="33" x14ac:dyDescent="0.25">
      <c r="A312" s="195" t="s">
        <v>3082</v>
      </c>
      <c r="B312" s="190">
        <v>1567</v>
      </c>
      <c r="C312" s="188" t="s">
        <v>3080</v>
      </c>
      <c r="D312" s="188" t="s">
        <v>2637</v>
      </c>
      <c r="E312" s="188" t="s">
        <v>3083</v>
      </c>
      <c r="F312" s="188"/>
      <c r="G312" s="188"/>
      <c r="H312" s="188"/>
      <c r="I312" s="189"/>
    </row>
    <row r="313" spans="1:9" ht="82.5" x14ac:dyDescent="0.25">
      <c r="A313" s="195" t="s">
        <v>26</v>
      </c>
      <c r="B313" s="190">
        <v>1406</v>
      </c>
      <c r="C313" s="188" t="s">
        <v>1487</v>
      </c>
      <c r="D313" s="188" t="s">
        <v>800</v>
      </c>
      <c r="E313" s="188" t="s">
        <v>3772</v>
      </c>
      <c r="F313" s="188"/>
      <c r="G313" s="188"/>
      <c r="H313" s="188"/>
      <c r="I313" s="189"/>
    </row>
    <row r="314" spans="1:9" ht="33" x14ac:dyDescent="0.25">
      <c r="A314" s="195" t="s">
        <v>26</v>
      </c>
      <c r="B314" s="190">
        <v>2712</v>
      </c>
      <c r="C314" s="188" t="s">
        <v>3084</v>
      </c>
      <c r="D314" s="188" t="s">
        <v>2637</v>
      </c>
      <c r="E314" s="188" t="s">
        <v>3085</v>
      </c>
      <c r="F314" s="188"/>
      <c r="G314" s="188"/>
      <c r="H314" s="188"/>
      <c r="I314" s="189"/>
    </row>
    <row r="315" spans="1:9" ht="33" x14ac:dyDescent="0.25">
      <c r="A315" s="195" t="s">
        <v>26</v>
      </c>
      <c r="B315" s="190">
        <v>1252</v>
      </c>
      <c r="C315" s="188" t="s">
        <v>3086</v>
      </c>
      <c r="D315" s="188" t="s">
        <v>2637</v>
      </c>
      <c r="E315" s="188" t="s">
        <v>3419</v>
      </c>
      <c r="F315" s="188"/>
      <c r="G315" s="188"/>
      <c r="H315" s="188"/>
      <c r="I315" s="189"/>
    </row>
    <row r="316" spans="1:9" ht="66" x14ac:dyDescent="0.25">
      <c r="A316" s="195" t="s">
        <v>26</v>
      </c>
      <c r="B316" s="190">
        <v>13</v>
      </c>
      <c r="C316" s="188" t="s">
        <v>3087</v>
      </c>
      <c r="D316" s="188" t="s">
        <v>1304</v>
      </c>
      <c r="E316" s="188" t="s">
        <v>3773</v>
      </c>
      <c r="F316" s="188"/>
      <c r="G316" s="188"/>
      <c r="H316" s="188"/>
      <c r="I316" s="189"/>
    </row>
    <row r="317" spans="1:9" ht="33" x14ac:dyDescent="0.25">
      <c r="A317" s="195" t="s">
        <v>26</v>
      </c>
      <c r="B317" s="190">
        <v>1919</v>
      </c>
      <c r="C317" s="188" t="s">
        <v>3089</v>
      </c>
      <c r="D317" s="188" t="s">
        <v>1304</v>
      </c>
      <c r="E317" s="188" t="s">
        <v>3443</v>
      </c>
      <c r="F317" s="188"/>
      <c r="G317" s="188"/>
      <c r="H317" s="188"/>
      <c r="I317" s="189"/>
    </row>
    <row r="318" spans="1:9" ht="33" x14ac:dyDescent="0.25">
      <c r="A318" s="195" t="s">
        <v>26</v>
      </c>
      <c r="B318" s="190">
        <v>2193</v>
      </c>
      <c r="C318" s="188" t="s">
        <v>3090</v>
      </c>
      <c r="D318" s="188" t="s">
        <v>2627</v>
      </c>
      <c r="E318" s="188" t="s">
        <v>3444</v>
      </c>
      <c r="F318" s="188"/>
      <c r="G318" s="188"/>
      <c r="H318" s="188"/>
      <c r="I318" s="189"/>
    </row>
    <row r="319" spans="1:9" ht="33" x14ac:dyDescent="0.25">
      <c r="A319" s="195" t="s">
        <v>26</v>
      </c>
      <c r="B319" s="190">
        <v>760</v>
      </c>
      <c r="C319" s="188" t="s">
        <v>1488</v>
      </c>
      <c r="D319" s="188" t="s">
        <v>800</v>
      </c>
      <c r="E319" s="188" t="s">
        <v>3091</v>
      </c>
      <c r="F319" s="188"/>
      <c r="G319" s="188"/>
      <c r="H319" s="188"/>
      <c r="I319" s="189"/>
    </row>
    <row r="320" spans="1:9" ht="49.5" x14ac:dyDescent="0.25">
      <c r="A320" s="195" t="s">
        <v>26</v>
      </c>
      <c r="B320" s="190">
        <v>770</v>
      </c>
      <c r="C320" s="188" t="s">
        <v>1488</v>
      </c>
      <c r="D320" s="188" t="s">
        <v>800</v>
      </c>
      <c r="E320" s="188" t="s">
        <v>1489</v>
      </c>
      <c r="F320" s="188"/>
      <c r="G320" s="188"/>
      <c r="H320" s="188"/>
      <c r="I320" s="189"/>
    </row>
    <row r="321" spans="1:9" ht="49.5" x14ac:dyDescent="0.25">
      <c r="A321" s="195" t="s">
        <v>26</v>
      </c>
      <c r="B321" s="190">
        <v>785</v>
      </c>
      <c r="C321" s="188" t="s">
        <v>1488</v>
      </c>
      <c r="D321" s="188" t="s">
        <v>2637</v>
      </c>
      <c r="E321" s="188" t="s">
        <v>3420</v>
      </c>
      <c r="F321" s="188"/>
      <c r="G321" s="188"/>
      <c r="H321" s="188"/>
      <c r="I321" s="189"/>
    </row>
    <row r="322" spans="1:9" ht="33" x14ac:dyDescent="0.25">
      <c r="A322" s="195" t="s">
        <v>26</v>
      </c>
      <c r="B322" s="190">
        <v>1227</v>
      </c>
      <c r="C322" s="188" t="s">
        <v>3092</v>
      </c>
      <c r="D322" s="188" t="s">
        <v>2637</v>
      </c>
      <c r="E322" s="188" t="s">
        <v>3093</v>
      </c>
      <c r="F322" s="188"/>
      <c r="G322" s="188"/>
      <c r="H322" s="188"/>
      <c r="I322" s="189"/>
    </row>
    <row r="323" spans="1:9" ht="33" x14ac:dyDescent="0.25">
      <c r="A323" s="195" t="s">
        <v>26</v>
      </c>
      <c r="B323" s="190">
        <v>1228</v>
      </c>
      <c r="C323" s="188" t="s">
        <v>3092</v>
      </c>
      <c r="D323" s="188" t="s">
        <v>2637</v>
      </c>
      <c r="E323" s="188" t="s">
        <v>3094</v>
      </c>
      <c r="F323" s="188"/>
      <c r="G323" s="188"/>
      <c r="H323" s="188"/>
      <c r="I323" s="189"/>
    </row>
    <row r="324" spans="1:9" ht="49.5" x14ac:dyDescent="0.25">
      <c r="A324" s="195" t="s">
        <v>26</v>
      </c>
      <c r="B324" s="190">
        <v>1465</v>
      </c>
      <c r="C324" s="188" t="s">
        <v>3095</v>
      </c>
      <c r="D324" s="188" t="s">
        <v>3096</v>
      </c>
      <c r="E324" s="188" t="s">
        <v>3774</v>
      </c>
      <c r="F324" s="188"/>
      <c r="G324" s="188"/>
      <c r="H324" s="188"/>
      <c r="I324" s="189"/>
    </row>
    <row r="325" spans="1:9" ht="49.5" x14ac:dyDescent="0.25">
      <c r="A325" s="195" t="s">
        <v>26</v>
      </c>
      <c r="B325" s="190">
        <v>2539</v>
      </c>
      <c r="C325" s="188" t="s">
        <v>3098</v>
      </c>
      <c r="D325" s="188" t="s">
        <v>2637</v>
      </c>
      <c r="E325" s="188" t="s">
        <v>3421</v>
      </c>
      <c r="F325" s="188"/>
      <c r="G325" s="188"/>
      <c r="H325" s="188"/>
      <c r="I325" s="189"/>
    </row>
    <row r="326" spans="1:9" ht="115.5" x14ac:dyDescent="0.25">
      <c r="A326" s="195" t="s">
        <v>26</v>
      </c>
      <c r="B326" s="190">
        <v>4661</v>
      </c>
      <c r="C326" s="188" t="s">
        <v>3099</v>
      </c>
      <c r="D326" s="188" t="s">
        <v>2637</v>
      </c>
      <c r="E326" s="188" t="s">
        <v>3100</v>
      </c>
      <c r="F326" s="188"/>
      <c r="G326" s="188"/>
      <c r="H326" s="188"/>
      <c r="I326" s="189"/>
    </row>
    <row r="327" spans="1:9" ht="99" x14ac:dyDescent="0.25">
      <c r="A327" s="195" t="s">
        <v>26</v>
      </c>
      <c r="B327" s="190">
        <v>404</v>
      </c>
      <c r="C327" s="188" t="s">
        <v>3101</v>
      </c>
      <c r="D327" s="188" t="s">
        <v>2637</v>
      </c>
      <c r="E327" s="188" t="s">
        <v>3102</v>
      </c>
      <c r="F327" s="188"/>
      <c r="G327" s="188"/>
      <c r="H327" s="188"/>
      <c r="I327" s="189"/>
    </row>
    <row r="328" spans="1:9" ht="49.5" x14ac:dyDescent="0.25">
      <c r="A328" s="195" t="s">
        <v>26</v>
      </c>
      <c r="B328" s="190">
        <v>1636</v>
      </c>
      <c r="C328" s="188" t="s">
        <v>3103</v>
      </c>
      <c r="D328" s="188" t="s">
        <v>3096</v>
      </c>
      <c r="E328" s="188" t="s">
        <v>3104</v>
      </c>
      <c r="F328" s="188"/>
      <c r="G328" s="188"/>
      <c r="H328" s="188"/>
      <c r="I328" s="189"/>
    </row>
    <row r="329" spans="1:9" ht="33" x14ac:dyDescent="0.25">
      <c r="A329" s="195" t="s">
        <v>26</v>
      </c>
      <c r="B329" s="190">
        <v>4665</v>
      </c>
      <c r="C329" s="188" t="s">
        <v>3105</v>
      </c>
      <c r="D329" s="188" t="s">
        <v>2637</v>
      </c>
      <c r="E329" s="188" t="s">
        <v>3106</v>
      </c>
      <c r="F329" s="188"/>
      <c r="G329" s="188"/>
      <c r="H329" s="188"/>
      <c r="I329" s="189"/>
    </row>
    <row r="330" spans="1:9" ht="33" x14ac:dyDescent="0.25">
      <c r="A330" s="195" t="s">
        <v>26</v>
      </c>
      <c r="B330" s="190">
        <v>4968</v>
      </c>
      <c r="C330" s="188" t="s">
        <v>3107</v>
      </c>
      <c r="D330" s="188" t="s">
        <v>2637</v>
      </c>
      <c r="E330" s="188" t="s">
        <v>3108</v>
      </c>
      <c r="F330" s="188"/>
      <c r="G330" s="188"/>
      <c r="H330" s="188"/>
      <c r="I330" s="189"/>
    </row>
    <row r="331" spans="1:9" ht="33" x14ac:dyDescent="0.25">
      <c r="A331" s="195" t="s">
        <v>26</v>
      </c>
      <c r="B331" s="190">
        <v>1409</v>
      </c>
      <c r="C331" s="188" t="s">
        <v>3109</v>
      </c>
      <c r="D331" s="188" t="s">
        <v>2637</v>
      </c>
      <c r="E331" s="188" t="s">
        <v>3110</v>
      </c>
      <c r="F331" s="188"/>
      <c r="G331" s="188"/>
      <c r="H331" s="188"/>
      <c r="I331" s="189"/>
    </row>
    <row r="332" spans="1:9" ht="33" x14ac:dyDescent="0.25">
      <c r="A332" s="195" t="s">
        <v>26</v>
      </c>
      <c r="B332" s="190">
        <v>2842</v>
      </c>
      <c r="C332" s="188" t="s">
        <v>3111</v>
      </c>
      <c r="D332" s="188" t="s">
        <v>2637</v>
      </c>
      <c r="E332" s="188" t="s">
        <v>3112</v>
      </c>
      <c r="F332" s="188"/>
      <c r="G332" s="188"/>
      <c r="H332" s="188"/>
      <c r="I332" s="189"/>
    </row>
    <row r="333" spans="1:9" ht="33" x14ac:dyDescent="0.25">
      <c r="A333" s="195" t="s">
        <v>26</v>
      </c>
      <c r="B333" s="190">
        <v>19</v>
      </c>
      <c r="C333" s="188" t="s">
        <v>3113</v>
      </c>
      <c r="D333" s="188" t="s">
        <v>2637</v>
      </c>
      <c r="E333" s="188" t="s">
        <v>3114</v>
      </c>
      <c r="F333" s="188"/>
      <c r="G333" s="188"/>
      <c r="H333" s="188"/>
      <c r="I333" s="189"/>
    </row>
    <row r="334" spans="1:9" ht="66" x14ac:dyDescent="0.25">
      <c r="A334" s="195" t="s">
        <v>26</v>
      </c>
      <c r="B334" s="190">
        <v>2245</v>
      </c>
      <c r="C334" s="188" t="s">
        <v>3115</v>
      </c>
      <c r="D334" s="188" t="s">
        <v>111</v>
      </c>
      <c r="E334" s="188" t="s">
        <v>3116</v>
      </c>
      <c r="F334" s="188"/>
      <c r="G334" s="188"/>
      <c r="H334" s="188"/>
      <c r="I334" s="189"/>
    </row>
    <row r="335" spans="1:9" ht="82.5" x14ac:dyDescent="0.25">
      <c r="A335" s="195" t="s">
        <v>26</v>
      </c>
      <c r="B335" s="190">
        <v>2943</v>
      </c>
      <c r="C335" s="188" t="s">
        <v>3117</v>
      </c>
      <c r="D335" s="188" t="s">
        <v>111</v>
      </c>
      <c r="E335" s="188" t="s">
        <v>3118</v>
      </c>
      <c r="F335" s="188"/>
      <c r="G335" s="188"/>
      <c r="H335" s="188"/>
      <c r="I335" s="189"/>
    </row>
    <row r="336" spans="1:9" ht="33" x14ac:dyDescent="0.25">
      <c r="A336" s="195" t="s">
        <v>26</v>
      </c>
      <c r="B336" s="190">
        <v>903</v>
      </c>
      <c r="C336" s="188" t="s">
        <v>3119</v>
      </c>
      <c r="D336" s="188" t="s">
        <v>111</v>
      </c>
      <c r="E336" s="188" t="s">
        <v>2987</v>
      </c>
      <c r="F336" s="188"/>
      <c r="G336" s="188"/>
      <c r="H336" s="188"/>
      <c r="I336" s="189"/>
    </row>
    <row r="337" spans="1:9" ht="33" x14ac:dyDescent="0.25">
      <c r="A337" s="195" t="s">
        <v>26</v>
      </c>
      <c r="B337" s="190">
        <v>2351</v>
      </c>
      <c r="C337" s="188" t="s">
        <v>3120</v>
      </c>
      <c r="D337" s="188" t="s">
        <v>2695</v>
      </c>
      <c r="E337" s="188" t="s">
        <v>3121</v>
      </c>
      <c r="F337" s="188"/>
      <c r="G337" s="188"/>
      <c r="H337" s="188"/>
      <c r="I337" s="189"/>
    </row>
    <row r="338" spans="1:9" ht="49.5" x14ac:dyDescent="0.25">
      <c r="A338" s="195" t="s">
        <v>26</v>
      </c>
      <c r="B338" s="190">
        <v>2484</v>
      </c>
      <c r="C338" s="188" t="s">
        <v>3122</v>
      </c>
      <c r="D338" s="188" t="s">
        <v>2637</v>
      </c>
      <c r="E338" s="188" t="s">
        <v>3123</v>
      </c>
      <c r="F338" s="188"/>
      <c r="G338" s="188"/>
      <c r="H338" s="188"/>
      <c r="I338" s="189"/>
    </row>
    <row r="339" spans="1:9" ht="16.5" x14ac:dyDescent="0.25">
      <c r="A339" s="195" t="s">
        <v>26</v>
      </c>
      <c r="B339" s="190">
        <v>1072</v>
      </c>
      <c r="C339" s="188" t="s">
        <v>3124</v>
      </c>
      <c r="D339" s="188" t="s">
        <v>1319</v>
      </c>
      <c r="E339" s="188" t="s">
        <v>3125</v>
      </c>
      <c r="F339" s="188"/>
      <c r="G339" s="188"/>
      <c r="H339" s="188"/>
      <c r="I339" s="189"/>
    </row>
    <row r="340" spans="1:9" ht="33" x14ac:dyDescent="0.25">
      <c r="A340" s="195" t="s">
        <v>26</v>
      </c>
      <c r="B340" s="190">
        <v>1083</v>
      </c>
      <c r="C340" s="188" t="s">
        <v>3124</v>
      </c>
      <c r="D340" s="188" t="s">
        <v>2637</v>
      </c>
      <c r="E340" s="188" t="s">
        <v>3126</v>
      </c>
      <c r="F340" s="188"/>
      <c r="G340" s="188"/>
      <c r="H340" s="188"/>
      <c r="I340" s="189"/>
    </row>
    <row r="341" spans="1:9" ht="33" x14ac:dyDescent="0.25">
      <c r="A341" s="195" t="s">
        <v>26</v>
      </c>
      <c r="B341" s="190">
        <v>2418</v>
      </c>
      <c r="C341" s="188" t="s">
        <v>3127</v>
      </c>
      <c r="D341" s="188" t="s">
        <v>2637</v>
      </c>
      <c r="E341" s="188" t="s">
        <v>3128</v>
      </c>
      <c r="F341" s="188"/>
      <c r="G341" s="188"/>
      <c r="H341" s="188"/>
      <c r="I341" s="189"/>
    </row>
    <row r="342" spans="1:9" ht="33" x14ac:dyDescent="0.25">
      <c r="A342" s="195" t="s">
        <v>26</v>
      </c>
      <c r="B342" s="190">
        <v>780</v>
      </c>
      <c r="C342" s="188" t="s">
        <v>3129</v>
      </c>
      <c r="D342" s="188" t="s">
        <v>111</v>
      </c>
      <c r="E342" s="188" t="s">
        <v>3130</v>
      </c>
      <c r="F342" s="188"/>
      <c r="G342" s="188"/>
      <c r="H342" s="188"/>
      <c r="I342" s="189"/>
    </row>
    <row r="343" spans="1:9" ht="99" x14ac:dyDescent="0.25">
      <c r="A343" s="195" t="s">
        <v>26</v>
      </c>
      <c r="B343" s="190">
        <v>1990</v>
      </c>
      <c r="C343" s="188" t="s">
        <v>3131</v>
      </c>
      <c r="D343" s="188" t="s">
        <v>111</v>
      </c>
      <c r="E343" s="188" t="s">
        <v>3132</v>
      </c>
      <c r="F343" s="188"/>
      <c r="G343" s="188"/>
      <c r="H343" s="188"/>
      <c r="I343" s="189"/>
    </row>
    <row r="344" spans="1:9" ht="33" x14ac:dyDescent="0.25">
      <c r="A344" s="195" t="s">
        <v>26</v>
      </c>
      <c r="B344" s="190">
        <v>648</v>
      </c>
      <c r="C344" s="188" t="s">
        <v>3133</v>
      </c>
      <c r="D344" s="188" t="s">
        <v>2637</v>
      </c>
      <c r="E344" s="188" t="s">
        <v>3134</v>
      </c>
      <c r="F344" s="188"/>
      <c r="G344" s="188"/>
      <c r="H344" s="188"/>
      <c r="I344" s="189"/>
    </row>
    <row r="345" spans="1:9" ht="181.5" x14ac:dyDescent="0.25">
      <c r="A345" s="195" t="s">
        <v>26</v>
      </c>
      <c r="B345" s="190">
        <v>894</v>
      </c>
      <c r="C345" s="188" t="s">
        <v>3135</v>
      </c>
      <c r="D345" s="188" t="s">
        <v>2637</v>
      </c>
      <c r="E345" s="188" t="s">
        <v>3136</v>
      </c>
      <c r="F345" s="188"/>
      <c r="G345" s="188"/>
      <c r="H345" s="188"/>
      <c r="I345" s="189"/>
    </row>
    <row r="346" spans="1:9" ht="49.5" x14ac:dyDescent="0.25">
      <c r="A346" s="195" t="s">
        <v>26</v>
      </c>
      <c r="B346" s="190">
        <v>1499</v>
      </c>
      <c r="C346" s="188" t="s">
        <v>3137</v>
      </c>
      <c r="D346" s="188" t="s">
        <v>2637</v>
      </c>
      <c r="E346" s="188" t="s">
        <v>3138</v>
      </c>
      <c r="F346" s="188"/>
      <c r="G346" s="188"/>
      <c r="H346" s="188"/>
      <c r="I346" s="189"/>
    </row>
    <row r="347" spans="1:9" ht="49.5" x14ac:dyDescent="0.25">
      <c r="A347" s="195" t="s">
        <v>26</v>
      </c>
      <c r="B347" s="190">
        <v>1765</v>
      </c>
      <c r="C347" s="188" t="s">
        <v>3139</v>
      </c>
      <c r="D347" s="188" t="s">
        <v>111</v>
      </c>
      <c r="E347" s="188" t="s">
        <v>3140</v>
      </c>
      <c r="F347" s="188"/>
      <c r="G347" s="188"/>
      <c r="H347" s="188"/>
      <c r="I347" s="189"/>
    </row>
    <row r="348" spans="1:9" ht="66" x14ac:dyDescent="0.25">
      <c r="A348" s="195" t="s">
        <v>26</v>
      </c>
      <c r="B348" s="190">
        <v>2250</v>
      </c>
      <c r="C348" s="188" t="s">
        <v>3141</v>
      </c>
      <c r="D348" s="188" t="s">
        <v>1524</v>
      </c>
      <c r="E348" s="188" t="s">
        <v>3142</v>
      </c>
      <c r="F348" s="188"/>
      <c r="G348" s="188"/>
      <c r="H348" s="188"/>
      <c r="I348" s="189"/>
    </row>
    <row r="349" spans="1:9" ht="16.5" x14ac:dyDescent="0.25">
      <c r="A349" s="195" t="s">
        <v>26</v>
      </c>
      <c r="B349" s="190">
        <v>2269</v>
      </c>
      <c r="C349" s="188" t="s">
        <v>3143</v>
      </c>
      <c r="D349" s="188" t="s">
        <v>1319</v>
      </c>
      <c r="E349" s="188" t="s">
        <v>3144</v>
      </c>
      <c r="F349" s="188"/>
      <c r="G349" s="188"/>
      <c r="H349" s="188"/>
      <c r="I349" s="189"/>
    </row>
    <row r="350" spans="1:9" ht="16.5" x14ac:dyDescent="0.25">
      <c r="A350" s="195" t="s">
        <v>26</v>
      </c>
      <c r="B350" s="190">
        <v>2270</v>
      </c>
      <c r="C350" s="188" t="s">
        <v>3143</v>
      </c>
      <c r="D350" s="188" t="s">
        <v>1319</v>
      </c>
      <c r="E350" s="188" t="s">
        <v>3145</v>
      </c>
      <c r="F350" s="188"/>
      <c r="G350" s="188"/>
      <c r="H350" s="188"/>
      <c r="I350" s="189"/>
    </row>
    <row r="351" spans="1:9" ht="33" x14ac:dyDescent="0.25">
      <c r="A351" s="196" t="s">
        <v>26</v>
      </c>
      <c r="B351" s="197">
        <v>51</v>
      </c>
      <c r="C351" s="188" t="s">
        <v>3146</v>
      </c>
      <c r="D351" s="188" t="s">
        <v>2637</v>
      </c>
      <c r="E351" s="188" t="s">
        <v>3147</v>
      </c>
      <c r="F351" s="188"/>
      <c r="G351" s="188"/>
      <c r="H351" s="188"/>
      <c r="I351" s="189"/>
    </row>
    <row r="352" spans="1:9" ht="49.5" x14ac:dyDescent="0.25">
      <c r="A352" s="195" t="s">
        <v>26</v>
      </c>
      <c r="B352" s="190">
        <v>309</v>
      </c>
      <c r="C352" s="188" t="s">
        <v>3148</v>
      </c>
      <c r="D352" s="188" t="s">
        <v>2637</v>
      </c>
      <c r="E352" s="188" t="s">
        <v>3149</v>
      </c>
      <c r="F352" s="188"/>
      <c r="G352" s="188"/>
      <c r="H352" s="188"/>
      <c r="I352" s="189"/>
    </row>
    <row r="353" spans="1:9" ht="49.5" x14ac:dyDescent="0.25">
      <c r="A353" s="195" t="s">
        <v>26</v>
      </c>
      <c r="B353" s="190">
        <v>815</v>
      </c>
      <c r="C353" s="188" t="s">
        <v>3150</v>
      </c>
      <c r="D353" s="188" t="s">
        <v>2637</v>
      </c>
      <c r="E353" s="188" t="s">
        <v>3151</v>
      </c>
      <c r="F353" s="188"/>
      <c r="G353" s="188"/>
      <c r="H353" s="188"/>
      <c r="I353" s="189"/>
    </row>
    <row r="354" spans="1:9" ht="49.5" x14ac:dyDescent="0.25">
      <c r="A354" s="195" t="s">
        <v>26</v>
      </c>
      <c r="B354" s="190">
        <v>1562</v>
      </c>
      <c r="C354" s="188" t="s">
        <v>3152</v>
      </c>
      <c r="D354" s="188" t="s">
        <v>794</v>
      </c>
      <c r="E354" s="188" t="s">
        <v>3153</v>
      </c>
      <c r="F354" s="188"/>
      <c r="G354" s="188"/>
      <c r="H354" s="188"/>
      <c r="I354" s="189"/>
    </row>
    <row r="355" spans="1:9" ht="66" x14ac:dyDescent="0.25">
      <c r="A355" s="195" t="s">
        <v>26</v>
      </c>
      <c r="B355" s="190">
        <v>1808</v>
      </c>
      <c r="C355" s="188" t="s">
        <v>3154</v>
      </c>
      <c r="D355" s="188" t="s">
        <v>2695</v>
      </c>
      <c r="E355" s="188" t="s">
        <v>3775</v>
      </c>
      <c r="F355" s="188"/>
      <c r="G355" s="188"/>
      <c r="H355" s="188"/>
      <c r="I355" s="189"/>
    </row>
    <row r="356" spans="1:9" ht="49.5" x14ac:dyDescent="0.25">
      <c r="A356" s="195" t="s">
        <v>26</v>
      </c>
      <c r="B356" s="190">
        <v>1800</v>
      </c>
      <c r="C356" s="188" t="s">
        <v>3154</v>
      </c>
      <c r="D356" s="188" t="s">
        <v>2637</v>
      </c>
      <c r="E356" s="188" t="s">
        <v>3155</v>
      </c>
      <c r="F356" s="188"/>
      <c r="G356" s="188"/>
      <c r="H356" s="188"/>
      <c r="I356" s="189"/>
    </row>
    <row r="357" spans="1:9" ht="49.5" x14ac:dyDescent="0.25">
      <c r="A357" s="195" t="s">
        <v>26</v>
      </c>
      <c r="B357" s="190">
        <v>314</v>
      </c>
      <c r="C357" s="188" t="s">
        <v>2715</v>
      </c>
      <c r="D357" s="188" t="s">
        <v>2637</v>
      </c>
      <c r="E357" s="188" t="s">
        <v>3156</v>
      </c>
      <c r="F357" s="188"/>
      <c r="G357" s="188"/>
      <c r="H357" s="188"/>
      <c r="I357" s="189"/>
    </row>
    <row r="358" spans="1:9" ht="33" x14ac:dyDescent="0.25">
      <c r="A358" s="195" t="s">
        <v>26</v>
      </c>
      <c r="B358" s="190">
        <v>457</v>
      </c>
      <c r="C358" s="188" t="s">
        <v>3157</v>
      </c>
      <c r="D358" s="188" t="s">
        <v>132</v>
      </c>
      <c r="E358" s="188" t="s">
        <v>3158</v>
      </c>
      <c r="F358" s="188"/>
      <c r="G358" s="188"/>
      <c r="H358" s="188"/>
      <c r="I358" s="189"/>
    </row>
    <row r="359" spans="1:9" ht="33" x14ac:dyDescent="0.25">
      <c r="A359" s="195" t="s">
        <v>26</v>
      </c>
      <c r="B359" s="190">
        <v>488</v>
      </c>
      <c r="C359" s="188" t="s">
        <v>3159</v>
      </c>
      <c r="D359" s="188" t="s">
        <v>126</v>
      </c>
      <c r="E359" s="188" t="s">
        <v>3160</v>
      </c>
      <c r="F359" s="188"/>
      <c r="G359" s="188"/>
      <c r="H359" s="188"/>
      <c r="I359" s="189"/>
    </row>
    <row r="360" spans="1:9" ht="82.5" x14ac:dyDescent="0.25">
      <c r="A360" s="195" t="s">
        <v>26</v>
      </c>
      <c r="B360" s="190">
        <v>491</v>
      </c>
      <c r="C360" s="188" t="s">
        <v>3161</v>
      </c>
      <c r="D360" s="188" t="s">
        <v>3076</v>
      </c>
      <c r="E360" s="188" t="s">
        <v>3162</v>
      </c>
      <c r="F360" s="188"/>
      <c r="G360" s="188"/>
      <c r="H360" s="188"/>
      <c r="I360" s="189"/>
    </row>
    <row r="361" spans="1:9" ht="49.5" x14ac:dyDescent="0.25">
      <c r="A361" s="195" t="s">
        <v>26</v>
      </c>
      <c r="B361" s="190">
        <v>500</v>
      </c>
      <c r="C361" s="188" t="s">
        <v>3163</v>
      </c>
      <c r="D361" s="188" t="s">
        <v>126</v>
      </c>
      <c r="E361" s="188" t="s">
        <v>3164</v>
      </c>
      <c r="F361" s="188"/>
      <c r="G361" s="188"/>
      <c r="H361" s="188"/>
      <c r="I361" s="189"/>
    </row>
    <row r="362" spans="1:9" ht="33" x14ac:dyDescent="0.25">
      <c r="A362" s="195" t="s">
        <v>26</v>
      </c>
      <c r="B362" s="190">
        <v>531</v>
      </c>
      <c r="C362" s="188" t="s">
        <v>3165</v>
      </c>
      <c r="D362" s="188" t="s">
        <v>132</v>
      </c>
      <c r="E362" s="188" t="s">
        <v>3158</v>
      </c>
      <c r="F362" s="188"/>
      <c r="G362" s="188"/>
      <c r="H362" s="188"/>
      <c r="I362" s="189"/>
    </row>
    <row r="363" spans="1:9" ht="66" x14ac:dyDescent="0.25">
      <c r="A363" s="195" t="s">
        <v>26</v>
      </c>
      <c r="B363" s="190">
        <v>558</v>
      </c>
      <c r="C363" s="188" t="s">
        <v>3166</v>
      </c>
      <c r="D363" s="188" t="s">
        <v>1319</v>
      </c>
      <c r="E363" s="188" t="s">
        <v>3167</v>
      </c>
      <c r="F363" s="188"/>
      <c r="G363" s="188"/>
      <c r="H363" s="188"/>
      <c r="I363" s="189"/>
    </row>
    <row r="364" spans="1:9" ht="49.5" x14ac:dyDescent="0.25">
      <c r="A364" s="195" t="s">
        <v>26</v>
      </c>
      <c r="B364" s="190">
        <v>568</v>
      </c>
      <c r="C364" s="188" t="s">
        <v>3166</v>
      </c>
      <c r="D364" s="188" t="s">
        <v>3168</v>
      </c>
      <c r="E364" s="188" t="s">
        <v>3169</v>
      </c>
      <c r="F364" s="188"/>
      <c r="G364" s="188"/>
      <c r="H364" s="188"/>
      <c r="I364" s="189"/>
    </row>
    <row r="365" spans="1:9" ht="33" x14ac:dyDescent="0.25">
      <c r="A365" s="195" t="s">
        <v>26</v>
      </c>
      <c r="B365" s="190">
        <v>593</v>
      </c>
      <c r="C365" s="188" t="s">
        <v>3170</v>
      </c>
      <c r="D365" s="188" t="s">
        <v>132</v>
      </c>
      <c r="E365" s="188" t="s">
        <v>3158</v>
      </c>
      <c r="F365" s="188"/>
      <c r="G365" s="188"/>
      <c r="H365" s="188"/>
      <c r="I365" s="189"/>
    </row>
    <row r="366" spans="1:9" ht="33" x14ac:dyDescent="0.25">
      <c r="A366" s="195" t="s">
        <v>26</v>
      </c>
      <c r="B366" s="190">
        <v>636</v>
      </c>
      <c r="C366" s="188" t="s">
        <v>3171</v>
      </c>
      <c r="D366" s="188" t="s">
        <v>132</v>
      </c>
      <c r="E366" s="188" t="s">
        <v>3158</v>
      </c>
      <c r="F366" s="188"/>
      <c r="G366" s="188"/>
      <c r="H366" s="188"/>
      <c r="I366" s="189"/>
    </row>
    <row r="367" spans="1:9" ht="33" x14ac:dyDescent="0.25">
      <c r="A367" s="195" t="s">
        <v>118</v>
      </c>
      <c r="B367" s="190">
        <v>734</v>
      </c>
      <c r="C367" s="188" t="s">
        <v>1491</v>
      </c>
      <c r="D367" s="188" t="s">
        <v>1492</v>
      </c>
      <c r="E367" s="188" t="s">
        <v>317</v>
      </c>
      <c r="F367" s="188"/>
      <c r="G367" s="188"/>
      <c r="H367" s="188"/>
      <c r="I367" s="189"/>
    </row>
    <row r="368" spans="1:9" ht="33" x14ac:dyDescent="0.25">
      <c r="A368" s="195" t="s">
        <v>118</v>
      </c>
      <c r="B368" s="190">
        <v>123</v>
      </c>
      <c r="C368" s="188" t="s">
        <v>3172</v>
      </c>
      <c r="D368" s="188" t="s">
        <v>111</v>
      </c>
      <c r="E368" s="188" t="s">
        <v>3173</v>
      </c>
      <c r="F368" s="188"/>
      <c r="G368" s="188"/>
      <c r="H368" s="188"/>
      <c r="I368" s="189"/>
    </row>
    <row r="369" spans="1:9" ht="33" x14ac:dyDescent="0.25">
      <c r="A369" s="195" t="s">
        <v>118</v>
      </c>
      <c r="B369" s="190">
        <v>154</v>
      </c>
      <c r="C369" s="188" t="s">
        <v>1541</v>
      </c>
      <c r="D369" s="188" t="s">
        <v>111</v>
      </c>
      <c r="E369" s="188" t="s">
        <v>3174</v>
      </c>
      <c r="F369" s="188"/>
      <c r="G369" s="188"/>
      <c r="H369" s="188"/>
      <c r="I369" s="189"/>
    </row>
    <row r="370" spans="1:9" ht="33" x14ac:dyDescent="0.25">
      <c r="A370" s="195" t="s">
        <v>118</v>
      </c>
      <c r="B370" s="190">
        <v>2082</v>
      </c>
      <c r="C370" s="188" t="s">
        <v>3175</v>
      </c>
      <c r="D370" s="188" t="s">
        <v>111</v>
      </c>
      <c r="E370" s="188" t="s">
        <v>2941</v>
      </c>
      <c r="F370" s="188"/>
      <c r="G370" s="188"/>
      <c r="H370" s="188"/>
      <c r="I370" s="189"/>
    </row>
    <row r="371" spans="1:9" ht="66" x14ac:dyDescent="0.25">
      <c r="A371" s="195" t="s">
        <v>118</v>
      </c>
      <c r="B371" s="190">
        <v>4669</v>
      </c>
      <c r="C371" s="188" t="s">
        <v>3176</v>
      </c>
      <c r="D371" s="188" t="s">
        <v>111</v>
      </c>
      <c r="E371" s="188" t="s">
        <v>3776</v>
      </c>
      <c r="F371" s="188"/>
      <c r="G371" s="188"/>
      <c r="H371" s="188"/>
      <c r="I371" s="189"/>
    </row>
    <row r="372" spans="1:9" ht="33" x14ac:dyDescent="0.25">
      <c r="A372" s="195" t="s">
        <v>118</v>
      </c>
      <c r="B372" s="190">
        <v>390</v>
      </c>
      <c r="C372" s="188" t="s">
        <v>3177</v>
      </c>
      <c r="D372" s="188" t="s">
        <v>3178</v>
      </c>
      <c r="E372" s="188" t="s">
        <v>3179</v>
      </c>
      <c r="F372" s="188"/>
      <c r="G372" s="188"/>
      <c r="H372" s="188"/>
      <c r="I372" s="189"/>
    </row>
    <row r="373" spans="1:9" ht="33" x14ac:dyDescent="0.25">
      <c r="A373" s="195" t="s">
        <v>118</v>
      </c>
      <c r="B373" s="190">
        <v>63</v>
      </c>
      <c r="C373" s="188" t="s">
        <v>3180</v>
      </c>
      <c r="D373" s="188" t="s">
        <v>3181</v>
      </c>
      <c r="E373" s="188" t="s">
        <v>3182</v>
      </c>
      <c r="F373" s="188"/>
      <c r="G373" s="188"/>
      <c r="H373" s="188"/>
      <c r="I373" s="189"/>
    </row>
    <row r="374" spans="1:9" ht="49.5" x14ac:dyDescent="0.25">
      <c r="A374" s="195" t="s">
        <v>118</v>
      </c>
      <c r="B374" s="190">
        <v>666</v>
      </c>
      <c r="C374" s="188" t="s">
        <v>3183</v>
      </c>
      <c r="D374" s="188" t="s">
        <v>111</v>
      </c>
      <c r="E374" s="188" t="s">
        <v>3184</v>
      </c>
      <c r="F374" s="188"/>
      <c r="G374" s="188"/>
      <c r="H374" s="188"/>
      <c r="I374" s="189"/>
    </row>
    <row r="375" spans="1:9" ht="33" x14ac:dyDescent="0.25">
      <c r="A375" s="194" t="s">
        <v>2994</v>
      </c>
      <c r="B375" s="188" t="s">
        <v>3185</v>
      </c>
      <c r="C375" s="188" t="s">
        <v>3186</v>
      </c>
      <c r="D375" s="188" t="s">
        <v>2637</v>
      </c>
      <c r="E375" s="188" t="s">
        <v>3187</v>
      </c>
      <c r="F375" s="188"/>
      <c r="G375" s="188"/>
      <c r="H375" s="188"/>
      <c r="I375" s="189"/>
    </row>
    <row r="376" spans="1:9" ht="82.5" x14ac:dyDescent="0.25">
      <c r="A376" s="194" t="s">
        <v>2994</v>
      </c>
      <c r="B376" s="188" t="s">
        <v>3188</v>
      </c>
      <c r="C376" s="188" t="s">
        <v>3189</v>
      </c>
      <c r="D376" s="188" t="s">
        <v>2637</v>
      </c>
      <c r="E376" s="188" t="s">
        <v>3190</v>
      </c>
      <c r="F376" s="188"/>
      <c r="G376" s="188"/>
      <c r="H376" s="188"/>
      <c r="I376" s="189"/>
    </row>
    <row r="377" spans="1:9" ht="49.5" x14ac:dyDescent="0.25">
      <c r="A377" s="196" t="s">
        <v>113</v>
      </c>
      <c r="B377" s="197">
        <v>3</v>
      </c>
      <c r="C377" s="188" t="s">
        <v>3191</v>
      </c>
      <c r="D377" s="188" t="s">
        <v>3192</v>
      </c>
      <c r="E377" s="188" t="s">
        <v>3193</v>
      </c>
      <c r="F377" s="188"/>
      <c r="G377" s="188"/>
      <c r="H377" s="188"/>
      <c r="I377" s="189"/>
    </row>
    <row r="378" spans="1:9" ht="33" x14ac:dyDescent="0.25">
      <c r="A378" s="198" t="s">
        <v>113</v>
      </c>
      <c r="B378" s="199">
        <v>4</v>
      </c>
      <c r="C378" s="188" t="s">
        <v>3194</v>
      </c>
      <c r="D378" s="188" t="s">
        <v>3192</v>
      </c>
      <c r="E378" s="188" t="s">
        <v>3195</v>
      </c>
      <c r="F378" s="188"/>
      <c r="G378" s="188"/>
      <c r="H378" s="188"/>
      <c r="I378" s="189"/>
    </row>
    <row r="379" spans="1:9" ht="33" x14ac:dyDescent="0.25">
      <c r="A379" s="196" t="s">
        <v>113</v>
      </c>
      <c r="B379" s="197">
        <v>2</v>
      </c>
      <c r="C379" s="188" t="s">
        <v>3196</v>
      </c>
      <c r="D379" s="188" t="s">
        <v>3192</v>
      </c>
      <c r="E379" s="188" t="s">
        <v>3197</v>
      </c>
      <c r="F379" s="188"/>
      <c r="G379" s="188"/>
      <c r="H379" s="188"/>
      <c r="I379" s="189"/>
    </row>
    <row r="380" spans="1:9" ht="49.5" x14ac:dyDescent="0.25">
      <c r="A380" s="200" t="s">
        <v>113</v>
      </c>
      <c r="B380" s="201">
        <v>5</v>
      </c>
      <c r="C380" s="188" t="s">
        <v>3198</v>
      </c>
      <c r="D380" s="188" t="s">
        <v>111</v>
      </c>
      <c r="E380" s="188" t="s">
        <v>3199</v>
      </c>
      <c r="F380" s="188"/>
      <c r="G380" s="188"/>
      <c r="H380" s="188"/>
      <c r="I380" s="189"/>
    </row>
    <row r="381" spans="1:9" ht="66" x14ac:dyDescent="0.25">
      <c r="A381" s="195" t="s">
        <v>113</v>
      </c>
      <c r="B381" s="190">
        <v>117</v>
      </c>
      <c r="C381" s="188" t="s">
        <v>3200</v>
      </c>
      <c r="D381" s="188" t="s">
        <v>3192</v>
      </c>
      <c r="E381" s="188" t="s">
        <v>3201</v>
      </c>
      <c r="F381" s="188"/>
      <c r="G381" s="188"/>
      <c r="H381" s="188"/>
      <c r="I381" s="189"/>
    </row>
    <row r="382" spans="1:9" ht="33" x14ac:dyDescent="0.25">
      <c r="A382" s="196" t="s">
        <v>113</v>
      </c>
      <c r="B382" s="197">
        <v>17</v>
      </c>
      <c r="C382" s="188" t="s">
        <v>3202</v>
      </c>
      <c r="D382" s="188" t="s">
        <v>126</v>
      </c>
      <c r="E382" s="188" t="s">
        <v>3203</v>
      </c>
      <c r="F382" s="188"/>
      <c r="G382" s="188"/>
      <c r="H382" s="188"/>
      <c r="I382" s="189"/>
    </row>
    <row r="383" spans="1:9" ht="49.5" x14ac:dyDescent="0.25">
      <c r="A383" s="196" t="s">
        <v>113</v>
      </c>
      <c r="B383" s="197">
        <v>18</v>
      </c>
      <c r="C383" s="188" t="s">
        <v>3204</v>
      </c>
      <c r="D383" s="188" t="s">
        <v>3205</v>
      </c>
      <c r="E383" s="188" t="s">
        <v>3206</v>
      </c>
      <c r="F383" s="188"/>
      <c r="G383" s="188"/>
      <c r="H383" s="188"/>
      <c r="I383" s="189"/>
    </row>
    <row r="384" spans="1:9" ht="82.5" x14ac:dyDescent="0.25">
      <c r="A384" s="196" t="s">
        <v>113</v>
      </c>
      <c r="B384" s="197">
        <v>29</v>
      </c>
      <c r="C384" s="188" t="s">
        <v>3207</v>
      </c>
      <c r="D384" s="188" t="s">
        <v>126</v>
      </c>
      <c r="E384" s="188" t="s">
        <v>3208</v>
      </c>
      <c r="F384" s="188"/>
      <c r="G384" s="188"/>
      <c r="H384" s="188"/>
      <c r="I384" s="189"/>
    </row>
    <row r="385" spans="1:9" ht="33" x14ac:dyDescent="0.25">
      <c r="A385" s="196" t="s">
        <v>113</v>
      </c>
      <c r="B385" s="197">
        <v>34</v>
      </c>
      <c r="C385" s="188" t="s">
        <v>3209</v>
      </c>
      <c r="D385" s="188" t="s">
        <v>126</v>
      </c>
      <c r="E385" s="188" t="s">
        <v>3210</v>
      </c>
      <c r="F385" s="188"/>
      <c r="G385" s="188"/>
      <c r="H385" s="188"/>
      <c r="I385" s="189"/>
    </row>
    <row r="386" spans="1:9" ht="16.5" x14ac:dyDescent="0.25">
      <c r="A386" s="202" t="s">
        <v>113</v>
      </c>
      <c r="B386" s="203">
        <v>1</v>
      </c>
      <c r="C386" s="188" t="s">
        <v>3211</v>
      </c>
      <c r="D386" s="188" t="s">
        <v>126</v>
      </c>
      <c r="E386" s="188" t="s">
        <v>3212</v>
      </c>
      <c r="F386" s="188"/>
      <c r="G386" s="188"/>
      <c r="H386" s="188"/>
      <c r="I386" s="189"/>
    </row>
    <row r="387" spans="1:9" ht="33" x14ac:dyDescent="0.25">
      <c r="A387" s="202" t="s">
        <v>113</v>
      </c>
      <c r="B387" s="203">
        <v>22</v>
      </c>
      <c r="C387" s="188" t="s">
        <v>3213</v>
      </c>
      <c r="D387" s="188" t="s">
        <v>126</v>
      </c>
      <c r="E387" s="188" t="s">
        <v>3214</v>
      </c>
      <c r="F387" s="188"/>
      <c r="G387" s="188"/>
      <c r="H387" s="188"/>
      <c r="I387" s="189"/>
    </row>
    <row r="388" spans="1:9" ht="33" x14ac:dyDescent="0.25">
      <c r="A388" s="202" t="s">
        <v>113</v>
      </c>
      <c r="B388" s="203">
        <v>29</v>
      </c>
      <c r="C388" s="188" t="s">
        <v>3215</v>
      </c>
      <c r="D388" s="188" t="s">
        <v>126</v>
      </c>
      <c r="E388" s="188" t="s">
        <v>3216</v>
      </c>
      <c r="F388" s="188"/>
      <c r="G388" s="188"/>
      <c r="H388" s="188"/>
      <c r="I388" s="189"/>
    </row>
    <row r="389" spans="1:9" ht="33" x14ac:dyDescent="0.25">
      <c r="A389" s="202" t="s">
        <v>113</v>
      </c>
      <c r="B389" s="203">
        <v>27</v>
      </c>
      <c r="C389" s="188" t="s">
        <v>3217</v>
      </c>
      <c r="D389" s="188" t="s">
        <v>126</v>
      </c>
      <c r="E389" s="188" t="s">
        <v>3218</v>
      </c>
      <c r="F389" s="188"/>
      <c r="G389" s="188"/>
      <c r="H389" s="188"/>
      <c r="I389" s="189"/>
    </row>
    <row r="390" spans="1:9" ht="82.5" x14ac:dyDescent="0.25">
      <c r="A390" s="202" t="s">
        <v>113</v>
      </c>
      <c r="B390" s="203">
        <v>3</v>
      </c>
      <c r="C390" s="188" t="s">
        <v>3219</v>
      </c>
      <c r="D390" s="188" t="s">
        <v>126</v>
      </c>
      <c r="E390" s="188" t="s">
        <v>3220</v>
      </c>
      <c r="F390" s="188"/>
      <c r="G390" s="188"/>
      <c r="H390" s="188"/>
      <c r="I390" s="189"/>
    </row>
    <row r="391" spans="1:9" ht="49.5" x14ac:dyDescent="0.25">
      <c r="A391" s="202" t="s">
        <v>113</v>
      </c>
      <c r="B391" s="203">
        <v>33</v>
      </c>
      <c r="C391" s="188" t="s">
        <v>3221</v>
      </c>
      <c r="D391" s="188" t="s">
        <v>126</v>
      </c>
      <c r="E391" s="188" t="s">
        <v>3222</v>
      </c>
      <c r="F391" s="188"/>
      <c r="G391" s="188"/>
      <c r="H391" s="188"/>
      <c r="I391" s="189"/>
    </row>
    <row r="392" spans="1:9" ht="49.5" x14ac:dyDescent="0.25">
      <c r="A392" s="202" t="s">
        <v>113</v>
      </c>
      <c r="B392" s="203">
        <v>35</v>
      </c>
      <c r="C392" s="188" t="s">
        <v>3209</v>
      </c>
      <c r="D392" s="188" t="s">
        <v>126</v>
      </c>
      <c r="E392" s="188" t="s">
        <v>3223</v>
      </c>
      <c r="F392" s="188"/>
      <c r="G392" s="188"/>
      <c r="H392" s="188"/>
      <c r="I392" s="189"/>
    </row>
    <row r="393" spans="1:9" ht="82.5" x14ac:dyDescent="0.25">
      <c r="A393" s="194" t="s">
        <v>113</v>
      </c>
      <c r="B393" s="188" t="s">
        <v>3224</v>
      </c>
      <c r="C393" s="188" t="s">
        <v>3225</v>
      </c>
      <c r="D393" s="188" t="s">
        <v>3226</v>
      </c>
      <c r="E393" s="188" t="s">
        <v>3227</v>
      </c>
      <c r="F393" s="188"/>
      <c r="G393" s="188"/>
      <c r="H393" s="188"/>
      <c r="I393" s="189"/>
    </row>
    <row r="394" spans="1:9" ht="33" x14ac:dyDescent="0.25">
      <c r="A394" s="195" t="s">
        <v>3228</v>
      </c>
      <c r="B394" s="190">
        <v>565</v>
      </c>
      <c r="C394" s="188" t="s">
        <v>3229</v>
      </c>
      <c r="D394" s="188" t="s">
        <v>3230</v>
      </c>
      <c r="E394" s="188" t="s">
        <v>3231</v>
      </c>
      <c r="F394" s="188"/>
      <c r="G394" s="188"/>
      <c r="H394" s="188"/>
      <c r="I394" s="189"/>
    </row>
    <row r="395" spans="1:9" ht="33" x14ac:dyDescent="0.25">
      <c r="A395" s="195" t="s">
        <v>3228</v>
      </c>
      <c r="B395" s="190">
        <v>816</v>
      </c>
      <c r="C395" s="188" t="s">
        <v>3232</v>
      </c>
      <c r="D395" s="188" t="s">
        <v>3230</v>
      </c>
      <c r="E395" s="188" t="s">
        <v>3233</v>
      </c>
      <c r="F395" s="188"/>
      <c r="G395" s="188"/>
      <c r="H395" s="188"/>
      <c r="I395" s="189"/>
    </row>
    <row r="396" spans="1:9" ht="33" x14ac:dyDescent="0.25">
      <c r="A396" s="195" t="s">
        <v>3234</v>
      </c>
      <c r="B396" s="190">
        <v>237826</v>
      </c>
      <c r="C396" s="188" t="s">
        <v>3235</v>
      </c>
      <c r="D396" s="188" t="s">
        <v>3096</v>
      </c>
      <c r="E396" s="188" t="s">
        <v>3236</v>
      </c>
      <c r="F396" s="188"/>
      <c r="G396" s="188"/>
      <c r="H396" s="188"/>
      <c r="I396" s="189"/>
    </row>
    <row r="397" spans="1:9" ht="16.5" x14ac:dyDescent="0.25">
      <c r="A397" s="198" t="s">
        <v>3237</v>
      </c>
      <c r="B397" s="199">
        <v>6</v>
      </c>
      <c r="C397" s="188" t="s">
        <v>3238</v>
      </c>
      <c r="D397" s="188"/>
      <c r="E397" s="188" t="s">
        <v>3239</v>
      </c>
      <c r="F397" s="188"/>
      <c r="G397" s="188"/>
      <c r="H397" s="188"/>
      <c r="I397" s="189"/>
    </row>
    <row r="398" spans="1:9" ht="33" x14ac:dyDescent="0.25">
      <c r="A398" s="194" t="s">
        <v>3240</v>
      </c>
      <c r="B398" s="188"/>
      <c r="C398" s="188" t="s">
        <v>3241</v>
      </c>
      <c r="D398" s="188" t="s">
        <v>3178</v>
      </c>
      <c r="E398" s="188" t="s">
        <v>3242</v>
      </c>
      <c r="F398" s="188"/>
      <c r="G398" s="188"/>
      <c r="H398" s="188"/>
      <c r="I398" s="189"/>
    </row>
    <row r="399" spans="1:9" ht="49.5" x14ac:dyDescent="0.25">
      <c r="A399" s="194" t="s">
        <v>3243</v>
      </c>
      <c r="B399" s="188"/>
      <c r="C399" s="188" t="s">
        <v>3177</v>
      </c>
      <c r="D399" s="188" t="s">
        <v>3178</v>
      </c>
      <c r="E399" s="188" t="s">
        <v>3244</v>
      </c>
      <c r="F399" s="188"/>
      <c r="G399" s="188"/>
      <c r="H399" s="188"/>
      <c r="I399" s="189"/>
    </row>
    <row r="400" spans="1:9" ht="66" x14ac:dyDescent="0.25">
      <c r="A400" s="194" t="s">
        <v>3245</v>
      </c>
      <c r="B400" s="188"/>
      <c r="C400" s="188" t="s">
        <v>3246</v>
      </c>
      <c r="D400" s="188" t="s">
        <v>3178</v>
      </c>
      <c r="E400" s="188" t="s">
        <v>3777</v>
      </c>
      <c r="F400" s="188"/>
      <c r="G400" s="188"/>
      <c r="H400" s="188"/>
      <c r="I400" s="189"/>
    </row>
    <row r="401" spans="1:9" ht="33" x14ac:dyDescent="0.25">
      <c r="A401" s="315" t="s">
        <v>1494</v>
      </c>
      <c r="B401" s="316"/>
      <c r="C401" s="188" t="s">
        <v>1495</v>
      </c>
      <c r="D401" s="188" t="s">
        <v>1496</v>
      </c>
      <c r="E401" s="188" t="s">
        <v>1497</v>
      </c>
      <c r="F401" s="188"/>
      <c r="G401" s="188"/>
      <c r="H401" s="188"/>
      <c r="I401" s="189"/>
    </row>
    <row r="402" spans="1:9" ht="25.5" x14ac:dyDescent="0.25">
      <c r="A402" s="310" t="s">
        <v>1498</v>
      </c>
      <c r="B402" s="311"/>
      <c r="C402" s="311"/>
      <c r="D402" s="311"/>
      <c r="E402" s="311"/>
      <c r="F402" s="311"/>
      <c r="G402" s="311"/>
      <c r="H402" s="311"/>
      <c r="I402" s="312"/>
    </row>
    <row r="403" spans="1:9" ht="33" x14ac:dyDescent="0.25">
      <c r="A403" s="315" t="s">
        <v>513</v>
      </c>
      <c r="B403" s="316"/>
      <c r="C403" s="188" t="s">
        <v>2918</v>
      </c>
      <c r="D403" s="188" t="s">
        <v>751</v>
      </c>
      <c r="E403" s="188" t="s">
        <v>3051</v>
      </c>
      <c r="F403" s="188"/>
      <c r="G403" s="188"/>
      <c r="H403" s="188"/>
      <c r="I403" s="189"/>
    </row>
    <row r="404" spans="1:9" ht="82.5" x14ac:dyDescent="0.25">
      <c r="A404" s="195" t="s">
        <v>3247</v>
      </c>
      <c r="B404" s="190">
        <v>584</v>
      </c>
      <c r="C404" s="188" t="s">
        <v>3248</v>
      </c>
      <c r="D404" s="188" t="s">
        <v>3249</v>
      </c>
      <c r="E404" s="188" t="s">
        <v>3778</v>
      </c>
      <c r="F404" s="188"/>
      <c r="G404" s="188"/>
      <c r="H404" s="188"/>
      <c r="I404" s="189"/>
    </row>
    <row r="405" spans="1:9" ht="33" x14ac:dyDescent="0.25">
      <c r="A405" s="195" t="s">
        <v>118</v>
      </c>
      <c r="B405" s="190">
        <v>957</v>
      </c>
      <c r="C405" s="188" t="s">
        <v>3250</v>
      </c>
      <c r="D405" s="188" t="s">
        <v>3251</v>
      </c>
      <c r="E405" s="188" t="s">
        <v>3252</v>
      </c>
      <c r="F405" s="188"/>
      <c r="G405" s="188"/>
      <c r="H405" s="188"/>
      <c r="I405" s="189"/>
    </row>
    <row r="406" spans="1:9" ht="33" x14ac:dyDescent="0.25">
      <c r="A406" s="195" t="s">
        <v>118</v>
      </c>
      <c r="B406" s="190">
        <v>312</v>
      </c>
      <c r="C406" s="188" t="s">
        <v>2909</v>
      </c>
      <c r="D406" s="188" t="s">
        <v>126</v>
      </c>
      <c r="E406" s="188" t="s">
        <v>3253</v>
      </c>
      <c r="F406" s="188"/>
      <c r="G406" s="188"/>
      <c r="H406" s="188"/>
      <c r="I406" s="189"/>
    </row>
    <row r="407" spans="1:9" ht="66" x14ac:dyDescent="0.25">
      <c r="A407" s="195" t="s">
        <v>118</v>
      </c>
      <c r="B407" s="190">
        <v>2404</v>
      </c>
      <c r="C407" s="188" t="s">
        <v>3254</v>
      </c>
      <c r="D407" s="188" t="s">
        <v>126</v>
      </c>
      <c r="E407" s="188" t="s">
        <v>3779</v>
      </c>
      <c r="F407" s="188"/>
      <c r="G407" s="188"/>
      <c r="H407" s="188"/>
      <c r="I407" s="189"/>
    </row>
    <row r="408" spans="1:9" ht="16.5" x14ac:dyDescent="0.25">
      <c r="A408" s="195" t="s">
        <v>51</v>
      </c>
      <c r="B408" s="190">
        <v>9</v>
      </c>
      <c r="C408" s="188" t="s">
        <v>3255</v>
      </c>
      <c r="D408" s="188" t="s">
        <v>794</v>
      </c>
      <c r="E408" s="188" t="s">
        <v>3256</v>
      </c>
      <c r="F408" s="188"/>
      <c r="G408" s="188"/>
      <c r="H408" s="188"/>
      <c r="I408" s="189"/>
    </row>
    <row r="409" spans="1:9" ht="16.5" x14ac:dyDescent="0.25">
      <c r="A409" s="195" t="s">
        <v>51</v>
      </c>
      <c r="B409" s="190">
        <v>100</v>
      </c>
      <c r="C409" s="188" t="s">
        <v>2920</v>
      </c>
      <c r="D409" s="188" t="s">
        <v>751</v>
      </c>
      <c r="E409" s="188" t="s">
        <v>3257</v>
      </c>
      <c r="F409" s="188"/>
      <c r="G409" s="188"/>
      <c r="H409" s="188"/>
      <c r="I409" s="189"/>
    </row>
    <row r="410" spans="1:9" ht="49.5" x14ac:dyDescent="0.25">
      <c r="A410" s="195" t="s">
        <v>51</v>
      </c>
      <c r="B410" s="190">
        <v>55</v>
      </c>
      <c r="C410" s="188" t="s">
        <v>3258</v>
      </c>
      <c r="D410" s="188" t="s">
        <v>794</v>
      </c>
      <c r="E410" s="188" t="s">
        <v>3780</v>
      </c>
      <c r="F410" s="188"/>
      <c r="G410" s="188"/>
      <c r="H410" s="188"/>
      <c r="I410" s="189"/>
    </row>
    <row r="411" spans="1:9" ht="49.5" x14ac:dyDescent="0.25">
      <c r="A411" s="195" t="s">
        <v>51</v>
      </c>
      <c r="B411" s="190">
        <v>378</v>
      </c>
      <c r="C411" s="188" t="s">
        <v>3259</v>
      </c>
      <c r="D411" s="188" t="s">
        <v>794</v>
      </c>
      <c r="E411" s="188" t="s">
        <v>3781</v>
      </c>
      <c r="F411" s="188"/>
      <c r="G411" s="188"/>
      <c r="H411" s="188"/>
      <c r="I411" s="189"/>
    </row>
    <row r="412" spans="1:9" ht="33" x14ac:dyDescent="0.25">
      <c r="A412" s="195" t="s">
        <v>51</v>
      </c>
      <c r="B412" s="190">
        <v>361</v>
      </c>
      <c r="C412" s="188" t="s">
        <v>3260</v>
      </c>
      <c r="D412" s="188" t="s">
        <v>794</v>
      </c>
      <c r="E412" s="188" t="s">
        <v>3261</v>
      </c>
      <c r="F412" s="188"/>
      <c r="G412" s="188"/>
      <c r="H412" s="188"/>
      <c r="I412" s="189"/>
    </row>
    <row r="413" spans="1:9" ht="33" x14ac:dyDescent="0.25">
      <c r="A413" s="195" t="s">
        <v>51</v>
      </c>
      <c r="B413" s="190">
        <v>776</v>
      </c>
      <c r="C413" s="188" t="s">
        <v>3262</v>
      </c>
      <c r="D413" s="188" t="s">
        <v>794</v>
      </c>
      <c r="E413" s="188" t="s">
        <v>3263</v>
      </c>
      <c r="F413" s="188"/>
      <c r="G413" s="188"/>
      <c r="H413" s="188"/>
      <c r="I413" s="189"/>
    </row>
    <row r="414" spans="1:9" ht="33" x14ac:dyDescent="0.25">
      <c r="A414" s="195" t="s">
        <v>51</v>
      </c>
      <c r="B414" s="190">
        <v>1010</v>
      </c>
      <c r="C414" s="188" t="s">
        <v>3264</v>
      </c>
      <c r="D414" s="188" t="s">
        <v>794</v>
      </c>
      <c r="E414" s="188" t="s">
        <v>3265</v>
      </c>
      <c r="F414" s="188"/>
      <c r="G414" s="188"/>
      <c r="H414" s="188"/>
      <c r="I414" s="189"/>
    </row>
    <row r="415" spans="1:9" ht="33" x14ac:dyDescent="0.25">
      <c r="A415" s="195" t="s">
        <v>51</v>
      </c>
      <c r="B415" s="190">
        <v>1562</v>
      </c>
      <c r="C415" s="188" t="s">
        <v>3266</v>
      </c>
      <c r="D415" s="188" t="s">
        <v>794</v>
      </c>
      <c r="E415" s="188" t="s">
        <v>3267</v>
      </c>
      <c r="F415" s="188"/>
      <c r="G415" s="188"/>
      <c r="H415" s="188"/>
      <c r="I415" s="189"/>
    </row>
    <row r="416" spans="1:9" ht="49.5" x14ac:dyDescent="0.25">
      <c r="A416" s="195" t="s">
        <v>51</v>
      </c>
      <c r="B416" s="190">
        <v>1566</v>
      </c>
      <c r="C416" s="188" t="s">
        <v>3268</v>
      </c>
      <c r="D416" s="188" t="s">
        <v>794</v>
      </c>
      <c r="E416" s="188" t="s">
        <v>3782</v>
      </c>
      <c r="F416" s="188"/>
      <c r="G416" s="188"/>
      <c r="H416" s="188"/>
      <c r="I416" s="189"/>
    </row>
    <row r="417" spans="1:9" ht="82.5" x14ac:dyDescent="0.25">
      <c r="A417" s="195" t="s">
        <v>26</v>
      </c>
      <c r="B417" s="190">
        <v>2663</v>
      </c>
      <c r="C417" s="188" t="s">
        <v>3269</v>
      </c>
      <c r="D417" s="188" t="s">
        <v>794</v>
      </c>
      <c r="E417" s="188" t="s">
        <v>3270</v>
      </c>
      <c r="F417" s="188"/>
      <c r="G417" s="188"/>
      <c r="H417" s="188"/>
      <c r="I417" s="189"/>
    </row>
    <row r="418" spans="1:9" ht="33" x14ac:dyDescent="0.25">
      <c r="A418" s="195" t="s">
        <v>26</v>
      </c>
      <c r="B418" s="190">
        <v>1108</v>
      </c>
      <c r="C418" s="188" t="s">
        <v>3271</v>
      </c>
      <c r="D418" s="188" t="s">
        <v>1533</v>
      </c>
      <c r="E418" s="188" t="s">
        <v>3272</v>
      </c>
      <c r="F418" s="188"/>
      <c r="G418" s="188"/>
      <c r="H418" s="188"/>
      <c r="I418" s="189"/>
    </row>
    <row r="419" spans="1:9" ht="49.5" x14ac:dyDescent="0.25">
      <c r="A419" s="195" t="s">
        <v>26</v>
      </c>
      <c r="B419" s="190">
        <v>1973</v>
      </c>
      <c r="C419" s="188" t="s">
        <v>3273</v>
      </c>
      <c r="D419" s="188" t="s">
        <v>3274</v>
      </c>
      <c r="E419" s="188" t="s">
        <v>3275</v>
      </c>
      <c r="F419" s="188"/>
      <c r="G419" s="188"/>
      <c r="H419" s="188"/>
      <c r="I419" s="189"/>
    </row>
    <row r="420" spans="1:9" ht="33" x14ac:dyDescent="0.25">
      <c r="A420" s="195" t="s">
        <v>26</v>
      </c>
      <c r="B420" s="190">
        <v>1530</v>
      </c>
      <c r="C420" s="188" t="s">
        <v>3276</v>
      </c>
      <c r="D420" s="188" t="s">
        <v>1304</v>
      </c>
      <c r="E420" s="188" t="s">
        <v>3277</v>
      </c>
      <c r="F420" s="188"/>
      <c r="G420" s="188"/>
      <c r="H420" s="188"/>
      <c r="I420" s="189"/>
    </row>
    <row r="421" spans="1:9" ht="33" x14ac:dyDescent="0.25">
      <c r="A421" s="195" t="s">
        <v>26</v>
      </c>
      <c r="B421" s="190">
        <v>1607</v>
      </c>
      <c r="C421" s="188" t="s">
        <v>3278</v>
      </c>
      <c r="D421" s="188" t="s">
        <v>1304</v>
      </c>
      <c r="E421" s="188" t="s">
        <v>3279</v>
      </c>
      <c r="F421" s="188"/>
      <c r="G421" s="188"/>
      <c r="H421" s="188"/>
      <c r="I421" s="189"/>
    </row>
    <row r="422" spans="1:9" ht="49.5" x14ac:dyDescent="0.25">
      <c r="A422" s="195" t="s">
        <v>26</v>
      </c>
      <c r="B422" s="190">
        <v>2090</v>
      </c>
      <c r="C422" s="188" t="s">
        <v>3280</v>
      </c>
      <c r="D422" s="188" t="s">
        <v>3096</v>
      </c>
      <c r="E422" s="188" t="s">
        <v>3281</v>
      </c>
      <c r="F422" s="188"/>
      <c r="G422" s="188"/>
      <c r="H422" s="188"/>
      <c r="I422" s="189"/>
    </row>
    <row r="423" spans="1:9" ht="33" x14ac:dyDescent="0.25">
      <c r="A423" s="195" t="s">
        <v>26</v>
      </c>
      <c r="B423" s="190">
        <v>2923</v>
      </c>
      <c r="C423" s="188" t="s">
        <v>3282</v>
      </c>
      <c r="D423" s="188" t="s">
        <v>3096</v>
      </c>
      <c r="E423" s="188" t="s">
        <v>3283</v>
      </c>
      <c r="F423" s="188"/>
      <c r="G423" s="188"/>
      <c r="H423" s="188"/>
      <c r="I423" s="189"/>
    </row>
    <row r="424" spans="1:9" ht="66" x14ac:dyDescent="0.25">
      <c r="A424" s="195" t="s">
        <v>26</v>
      </c>
      <c r="B424" s="190">
        <v>723</v>
      </c>
      <c r="C424" s="188" t="s">
        <v>1503</v>
      </c>
      <c r="D424" s="188" t="s">
        <v>1533</v>
      </c>
      <c r="E424" s="188" t="s">
        <v>1504</v>
      </c>
      <c r="F424" s="188"/>
      <c r="G424" s="188"/>
      <c r="H424" s="188"/>
      <c r="I424" s="189"/>
    </row>
    <row r="425" spans="1:9" ht="16.5" x14ac:dyDescent="0.25">
      <c r="A425" s="195" t="s">
        <v>26</v>
      </c>
      <c r="B425" s="190">
        <v>1507</v>
      </c>
      <c r="C425" s="188" t="s">
        <v>3284</v>
      </c>
      <c r="D425" s="188" t="s">
        <v>126</v>
      </c>
      <c r="E425" s="188" t="s">
        <v>3285</v>
      </c>
      <c r="F425" s="188"/>
      <c r="G425" s="188"/>
      <c r="H425" s="188"/>
      <c r="I425" s="189"/>
    </row>
    <row r="426" spans="1:9" ht="33" x14ac:dyDescent="0.25">
      <c r="A426" s="195" t="s">
        <v>26</v>
      </c>
      <c r="B426" s="190">
        <v>1477</v>
      </c>
      <c r="C426" s="188" t="s">
        <v>3286</v>
      </c>
      <c r="D426" s="188" t="s">
        <v>126</v>
      </c>
      <c r="E426" s="188" t="s">
        <v>3287</v>
      </c>
      <c r="F426" s="188"/>
      <c r="G426" s="188"/>
      <c r="H426" s="188"/>
      <c r="I426" s="189"/>
    </row>
    <row r="427" spans="1:9" ht="33" x14ac:dyDescent="0.25">
      <c r="A427" s="195" t="s">
        <v>26</v>
      </c>
      <c r="B427" s="190">
        <v>2655</v>
      </c>
      <c r="C427" s="188" t="s">
        <v>3288</v>
      </c>
      <c r="D427" s="188" t="s">
        <v>126</v>
      </c>
      <c r="E427" s="188" t="s">
        <v>3289</v>
      </c>
      <c r="F427" s="188"/>
      <c r="G427" s="188"/>
      <c r="H427" s="188"/>
      <c r="I427" s="189"/>
    </row>
    <row r="428" spans="1:9" ht="16.5" x14ac:dyDescent="0.25">
      <c r="A428" s="195" t="s">
        <v>26</v>
      </c>
      <c r="B428" s="190">
        <v>1072</v>
      </c>
      <c r="C428" s="188" t="s">
        <v>2823</v>
      </c>
      <c r="D428" s="188" t="s">
        <v>126</v>
      </c>
      <c r="E428" s="188" t="s">
        <v>3290</v>
      </c>
      <c r="F428" s="188"/>
      <c r="G428" s="188"/>
      <c r="H428" s="188"/>
      <c r="I428" s="189"/>
    </row>
    <row r="429" spans="1:9" ht="66" x14ac:dyDescent="0.25">
      <c r="A429" s="195" t="s">
        <v>26</v>
      </c>
      <c r="B429" s="190">
        <v>1528</v>
      </c>
      <c r="C429" s="188" t="s">
        <v>3291</v>
      </c>
      <c r="D429" s="188" t="s">
        <v>1319</v>
      </c>
      <c r="E429" s="188" t="s">
        <v>3292</v>
      </c>
      <c r="F429" s="188"/>
      <c r="G429" s="188"/>
      <c r="H429" s="188"/>
      <c r="I429" s="189"/>
    </row>
    <row r="430" spans="1:9" ht="33" x14ac:dyDescent="0.25">
      <c r="A430" s="195" t="s">
        <v>26</v>
      </c>
      <c r="B430" s="190">
        <v>55</v>
      </c>
      <c r="C430" s="188" t="s">
        <v>3293</v>
      </c>
      <c r="D430" s="188" t="s">
        <v>111</v>
      </c>
      <c r="E430" s="188" t="s">
        <v>3294</v>
      </c>
      <c r="F430" s="188"/>
      <c r="G430" s="188"/>
      <c r="H430" s="188"/>
      <c r="I430" s="189"/>
    </row>
    <row r="431" spans="1:9" ht="33" x14ac:dyDescent="0.25">
      <c r="A431" s="195" t="s">
        <v>26</v>
      </c>
      <c r="B431" s="190">
        <v>171</v>
      </c>
      <c r="C431" s="188" t="s">
        <v>3295</v>
      </c>
      <c r="D431" s="188" t="s">
        <v>126</v>
      </c>
      <c r="E431" s="188" t="s">
        <v>3296</v>
      </c>
      <c r="F431" s="188"/>
      <c r="G431" s="188"/>
      <c r="H431" s="188"/>
      <c r="I431" s="189"/>
    </row>
    <row r="432" spans="1:9" ht="66" x14ac:dyDescent="0.25">
      <c r="A432" s="195" t="s">
        <v>26</v>
      </c>
      <c r="B432" s="190">
        <v>52</v>
      </c>
      <c r="C432" s="188" t="s">
        <v>3297</v>
      </c>
      <c r="D432" s="188" t="s">
        <v>126</v>
      </c>
      <c r="E432" s="188" t="s">
        <v>3298</v>
      </c>
      <c r="F432" s="188"/>
      <c r="G432" s="188"/>
      <c r="H432" s="188"/>
      <c r="I432" s="189"/>
    </row>
    <row r="433" spans="1:9" ht="33" x14ac:dyDescent="0.25">
      <c r="A433" s="195" t="s">
        <v>26</v>
      </c>
      <c r="B433" s="190">
        <v>1496</v>
      </c>
      <c r="C433" s="188" t="s">
        <v>3299</v>
      </c>
      <c r="D433" s="188" t="s">
        <v>126</v>
      </c>
      <c r="E433" s="188" t="s">
        <v>3300</v>
      </c>
      <c r="F433" s="188"/>
      <c r="G433" s="188"/>
      <c r="H433" s="188"/>
      <c r="I433" s="189"/>
    </row>
    <row r="434" spans="1:9" ht="49.5" x14ac:dyDescent="0.25">
      <c r="A434" s="195" t="s">
        <v>26</v>
      </c>
      <c r="B434" s="190">
        <v>1562</v>
      </c>
      <c r="C434" s="188" t="s">
        <v>3301</v>
      </c>
      <c r="D434" s="188" t="s">
        <v>126</v>
      </c>
      <c r="E434" s="188" t="s">
        <v>3302</v>
      </c>
      <c r="F434" s="188"/>
      <c r="G434" s="188"/>
      <c r="H434" s="188"/>
      <c r="I434" s="189"/>
    </row>
    <row r="435" spans="1:9" ht="33" x14ac:dyDescent="0.25">
      <c r="A435" s="195" t="s">
        <v>26</v>
      </c>
      <c r="B435" s="190">
        <v>417</v>
      </c>
      <c r="C435" s="188" t="s">
        <v>3303</v>
      </c>
      <c r="D435" s="188" t="s">
        <v>1533</v>
      </c>
      <c r="E435" s="188" t="s">
        <v>3304</v>
      </c>
      <c r="F435" s="188"/>
      <c r="G435" s="188"/>
      <c r="H435" s="188"/>
      <c r="I435" s="189"/>
    </row>
    <row r="436" spans="1:9" ht="49.5" x14ac:dyDescent="0.25">
      <c r="A436" s="195" t="s">
        <v>26</v>
      </c>
      <c r="B436" s="190">
        <v>457</v>
      </c>
      <c r="C436" s="188" t="s">
        <v>3157</v>
      </c>
      <c r="D436" s="188" t="s">
        <v>3305</v>
      </c>
      <c r="E436" s="188" t="s">
        <v>3306</v>
      </c>
      <c r="F436" s="188"/>
      <c r="G436" s="188"/>
      <c r="H436" s="188"/>
      <c r="I436" s="189"/>
    </row>
    <row r="437" spans="1:9" ht="33" x14ac:dyDescent="0.25">
      <c r="A437" s="195" t="s">
        <v>26</v>
      </c>
      <c r="B437" s="190">
        <v>488</v>
      </c>
      <c r="C437" s="188" t="s">
        <v>3159</v>
      </c>
      <c r="D437" s="188" t="s">
        <v>126</v>
      </c>
      <c r="E437" s="188" t="s">
        <v>3160</v>
      </c>
      <c r="F437" s="188"/>
      <c r="G437" s="188"/>
      <c r="H437" s="188"/>
      <c r="I437" s="189"/>
    </row>
    <row r="438" spans="1:9" ht="49.5" x14ac:dyDescent="0.25">
      <c r="A438" s="195" t="s">
        <v>26</v>
      </c>
      <c r="B438" s="190">
        <v>500</v>
      </c>
      <c r="C438" s="188" t="s">
        <v>3307</v>
      </c>
      <c r="D438" s="188" t="s">
        <v>126</v>
      </c>
      <c r="E438" s="188" t="s">
        <v>3308</v>
      </c>
      <c r="F438" s="188"/>
      <c r="G438" s="188"/>
      <c r="H438" s="188"/>
      <c r="I438" s="189"/>
    </row>
    <row r="439" spans="1:9" ht="33" x14ac:dyDescent="0.25">
      <c r="A439" s="195" t="s">
        <v>26</v>
      </c>
      <c r="B439" s="190">
        <v>531</v>
      </c>
      <c r="C439" s="188" t="s">
        <v>3309</v>
      </c>
      <c r="D439" s="188" t="s">
        <v>132</v>
      </c>
      <c r="E439" s="188" t="s">
        <v>3310</v>
      </c>
      <c r="F439" s="188"/>
      <c r="G439" s="188"/>
      <c r="H439" s="188"/>
      <c r="I439" s="189"/>
    </row>
    <row r="440" spans="1:9" ht="49.5" x14ac:dyDescent="0.25">
      <c r="A440" s="195" t="s">
        <v>26</v>
      </c>
      <c r="B440" s="190">
        <v>538</v>
      </c>
      <c r="C440" s="188" t="s">
        <v>3311</v>
      </c>
      <c r="D440" s="188" t="s">
        <v>679</v>
      </c>
      <c r="E440" s="188" t="s">
        <v>3312</v>
      </c>
      <c r="F440" s="188"/>
      <c r="G440" s="188"/>
      <c r="H440" s="188"/>
      <c r="I440" s="189"/>
    </row>
    <row r="441" spans="1:9" ht="49.5" x14ac:dyDescent="0.25">
      <c r="A441" s="195" t="s">
        <v>26</v>
      </c>
      <c r="B441" s="190">
        <v>539</v>
      </c>
      <c r="C441" s="188" t="s">
        <v>3313</v>
      </c>
      <c r="D441" s="188" t="s">
        <v>679</v>
      </c>
      <c r="E441" s="188" t="s">
        <v>3314</v>
      </c>
      <c r="F441" s="188"/>
      <c r="G441" s="188"/>
      <c r="H441" s="188"/>
      <c r="I441" s="189"/>
    </row>
    <row r="442" spans="1:9" ht="33" x14ac:dyDescent="0.25">
      <c r="A442" s="195" t="s">
        <v>26</v>
      </c>
      <c r="B442" s="190">
        <v>593</v>
      </c>
      <c r="C442" s="188" t="s">
        <v>3315</v>
      </c>
      <c r="D442" s="188" t="s">
        <v>132</v>
      </c>
      <c r="E442" s="188" t="s">
        <v>3316</v>
      </c>
      <c r="F442" s="188"/>
      <c r="G442" s="188"/>
      <c r="H442" s="188"/>
      <c r="I442" s="189"/>
    </row>
    <row r="443" spans="1:9" ht="33" x14ac:dyDescent="0.25">
      <c r="A443" s="195" t="s">
        <v>26</v>
      </c>
      <c r="B443" s="190">
        <v>676</v>
      </c>
      <c r="C443" s="188" t="s">
        <v>3317</v>
      </c>
      <c r="D443" s="188" t="s">
        <v>126</v>
      </c>
      <c r="E443" s="188" t="s">
        <v>3318</v>
      </c>
      <c r="F443" s="188"/>
      <c r="G443" s="188"/>
      <c r="H443" s="188"/>
      <c r="I443" s="189"/>
    </row>
    <row r="444" spans="1:9" ht="33" x14ac:dyDescent="0.25">
      <c r="A444" s="195" t="s">
        <v>26</v>
      </c>
      <c r="B444" s="190">
        <v>109</v>
      </c>
      <c r="C444" s="188" t="s">
        <v>3319</v>
      </c>
      <c r="D444" s="188" t="s">
        <v>111</v>
      </c>
      <c r="E444" s="188" t="s">
        <v>3320</v>
      </c>
      <c r="F444" s="188"/>
      <c r="G444" s="188"/>
      <c r="H444" s="188"/>
      <c r="I444" s="189"/>
    </row>
    <row r="445" spans="1:9" ht="33" x14ac:dyDescent="0.25">
      <c r="A445" s="195" t="s">
        <v>118</v>
      </c>
      <c r="B445" s="190">
        <v>2013</v>
      </c>
      <c r="C445" s="188" t="s">
        <v>3321</v>
      </c>
      <c r="D445" s="188" t="s">
        <v>1304</v>
      </c>
      <c r="E445" s="188" t="s">
        <v>3322</v>
      </c>
      <c r="F445" s="188"/>
      <c r="G445" s="188"/>
      <c r="H445" s="188"/>
      <c r="I445" s="189"/>
    </row>
    <row r="446" spans="1:9" ht="33" x14ac:dyDescent="0.25">
      <c r="A446" s="195" t="s">
        <v>118</v>
      </c>
      <c r="B446" s="190">
        <v>1075</v>
      </c>
      <c r="C446" s="188" t="s">
        <v>3323</v>
      </c>
      <c r="D446" s="188" t="s">
        <v>1304</v>
      </c>
      <c r="E446" s="188" t="s">
        <v>3324</v>
      </c>
      <c r="F446" s="188"/>
      <c r="G446" s="188"/>
      <c r="H446" s="188"/>
      <c r="I446" s="189"/>
    </row>
    <row r="447" spans="1:9" ht="16.5" x14ac:dyDescent="0.25">
      <c r="A447" s="195" t="s">
        <v>118</v>
      </c>
      <c r="B447" s="190">
        <v>4225</v>
      </c>
      <c r="C447" s="188" t="s">
        <v>3325</v>
      </c>
      <c r="D447" s="188" t="s">
        <v>954</v>
      </c>
      <c r="E447" s="188" t="s">
        <v>3326</v>
      </c>
      <c r="F447" s="188"/>
      <c r="G447" s="188"/>
      <c r="H447" s="188"/>
      <c r="I447" s="189"/>
    </row>
    <row r="448" spans="1:9" ht="33" x14ac:dyDescent="0.25">
      <c r="A448" s="195" t="s">
        <v>118</v>
      </c>
      <c r="B448" s="190">
        <v>156</v>
      </c>
      <c r="C448" s="188" t="s">
        <v>3327</v>
      </c>
      <c r="D448" s="188" t="s">
        <v>3328</v>
      </c>
      <c r="E448" s="188" t="s">
        <v>448</v>
      </c>
      <c r="F448" s="188"/>
      <c r="G448" s="188"/>
      <c r="H448" s="188"/>
      <c r="I448" s="189"/>
    </row>
    <row r="449" spans="1:9" ht="33" x14ac:dyDescent="0.25">
      <c r="A449" s="195" t="s">
        <v>118</v>
      </c>
      <c r="B449" s="190">
        <v>1401</v>
      </c>
      <c r="C449" s="188" t="s">
        <v>3329</v>
      </c>
      <c r="D449" s="188" t="s">
        <v>3328</v>
      </c>
      <c r="E449" s="188" t="s">
        <v>3330</v>
      </c>
      <c r="F449" s="188"/>
      <c r="G449" s="188"/>
      <c r="H449" s="188"/>
      <c r="I449" s="189"/>
    </row>
    <row r="450" spans="1:9" ht="33" x14ac:dyDescent="0.25">
      <c r="A450" s="195" t="s">
        <v>118</v>
      </c>
      <c r="B450" s="190">
        <v>2346</v>
      </c>
      <c r="C450" s="188" t="s">
        <v>3331</v>
      </c>
      <c r="D450" s="188" t="s">
        <v>3328</v>
      </c>
      <c r="E450" s="188" t="s">
        <v>3332</v>
      </c>
      <c r="F450" s="188"/>
      <c r="G450" s="188"/>
      <c r="H450" s="188"/>
      <c r="I450" s="189"/>
    </row>
    <row r="451" spans="1:9" ht="33" x14ac:dyDescent="0.25">
      <c r="A451" s="195" t="s">
        <v>118</v>
      </c>
      <c r="B451" s="190">
        <v>1956</v>
      </c>
      <c r="C451" s="188" t="s">
        <v>3333</v>
      </c>
      <c r="D451" s="188" t="s">
        <v>3328</v>
      </c>
      <c r="E451" s="188" t="s">
        <v>3334</v>
      </c>
      <c r="F451" s="188"/>
      <c r="G451" s="188"/>
      <c r="H451" s="188"/>
      <c r="I451" s="189"/>
    </row>
    <row r="452" spans="1:9" ht="66" x14ac:dyDescent="0.25">
      <c r="A452" s="195" t="s">
        <v>118</v>
      </c>
      <c r="B452" s="190">
        <v>2646</v>
      </c>
      <c r="C452" s="188" t="s">
        <v>3335</v>
      </c>
      <c r="D452" s="188" t="s">
        <v>3328</v>
      </c>
      <c r="E452" s="188" t="s">
        <v>3783</v>
      </c>
      <c r="F452" s="188"/>
      <c r="G452" s="188"/>
      <c r="H452" s="188"/>
      <c r="I452" s="189"/>
    </row>
    <row r="453" spans="1:9" ht="66" x14ac:dyDescent="0.25">
      <c r="A453" s="195" t="s">
        <v>118</v>
      </c>
      <c r="B453" s="190">
        <v>1013</v>
      </c>
      <c r="C453" s="188" t="s">
        <v>3336</v>
      </c>
      <c r="D453" s="188" t="s">
        <v>3328</v>
      </c>
      <c r="E453" s="188" t="s">
        <v>3337</v>
      </c>
      <c r="F453" s="188"/>
      <c r="G453" s="188"/>
      <c r="H453" s="188"/>
      <c r="I453" s="189"/>
    </row>
    <row r="454" spans="1:9" ht="33" x14ac:dyDescent="0.25">
      <c r="A454" s="195" t="s">
        <v>118</v>
      </c>
      <c r="B454" s="190">
        <v>1918</v>
      </c>
      <c r="C454" s="188" t="s">
        <v>3338</v>
      </c>
      <c r="D454" s="188" t="s">
        <v>3339</v>
      </c>
      <c r="E454" s="188" t="s">
        <v>3340</v>
      </c>
      <c r="F454" s="188"/>
      <c r="G454" s="188"/>
      <c r="H454" s="188"/>
      <c r="I454" s="189"/>
    </row>
    <row r="455" spans="1:9" ht="49.5" x14ac:dyDescent="0.25">
      <c r="A455" s="195" t="s">
        <v>118</v>
      </c>
      <c r="B455" s="190">
        <v>652</v>
      </c>
      <c r="C455" s="188" t="s">
        <v>3341</v>
      </c>
      <c r="D455" s="188" t="s">
        <v>3342</v>
      </c>
      <c r="E455" s="188" t="s">
        <v>3343</v>
      </c>
      <c r="F455" s="188"/>
      <c r="G455" s="188"/>
      <c r="H455" s="188"/>
      <c r="I455" s="189"/>
    </row>
    <row r="456" spans="1:9" ht="16.5" x14ac:dyDescent="0.25">
      <c r="A456" s="195" t="s">
        <v>118</v>
      </c>
      <c r="B456" s="190">
        <v>1356</v>
      </c>
      <c r="C456" s="188" t="s">
        <v>3344</v>
      </c>
      <c r="D456" s="188" t="s">
        <v>126</v>
      </c>
      <c r="E456" s="188" t="s">
        <v>3345</v>
      </c>
      <c r="F456" s="188"/>
      <c r="G456" s="188"/>
      <c r="H456" s="188"/>
      <c r="I456" s="189"/>
    </row>
    <row r="457" spans="1:9" ht="33" x14ac:dyDescent="0.25">
      <c r="A457" s="195" t="s">
        <v>118</v>
      </c>
      <c r="B457" s="190">
        <v>1409</v>
      </c>
      <c r="C457" s="188" t="s">
        <v>3346</v>
      </c>
      <c r="D457" s="188" t="s">
        <v>126</v>
      </c>
      <c r="E457" s="188" t="s">
        <v>3347</v>
      </c>
      <c r="F457" s="188"/>
      <c r="G457" s="188"/>
      <c r="H457" s="188"/>
      <c r="I457" s="189"/>
    </row>
    <row r="458" spans="1:9" ht="33" x14ac:dyDescent="0.25">
      <c r="A458" s="195" t="s">
        <v>118</v>
      </c>
      <c r="B458" s="190">
        <v>1903</v>
      </c>
      <c r="C458" s="188" t="s">
        <v>3348</v>
      </c>
      <c r="D458" s="188" t="s">
        <v>126</v>
      </c>
      <c r="E458" s="188" t="s">
        <v>3349</v>
      </c>
      <c r="F458" s="188"/>
      <c r="G458" s="188"/>
      <c r="H458" s="188"/>
      <c r="I458" s="189"/>
    </row>
    <row r="459" spans="1:9" ht="33" x14ac:dyDescent="0.25">
      <c r="A459" s="195" t="s">
        <v>118</v>
      </c>
      <c r="B459" s="190">
        <v>6045</v>
      </c>
      <c r="C459" s="188" t="s">
        <v>3350</v>
      </c>
      <c r="D459" s="188" t="s">
        <v>126</v>
      </c>
      <c r="E459" s="188" t="s">
        <v>3351</v>
      </c>
      <c r="F459" s="188"/>
      <c r="G459" s="188"/>
      <c r="H459" s="188"/>
      <c r="I459" s="189"/>
    </row>
    <row r="460" spans="1:9" ht="33" x14ac:dyDescent="0.25">
      <c r="A460" s="195" t="s">
        <v>118</v>
      </c>
      <c r="B460" s="190">
        <v>1565</v>
      </c>
      <c r="C460" s="188" t="s">
        <v>3352</v>
      </c>
      <c r="D460" s="188" t="s">
        <v>3353</v>
      </c>
      <c r="E460" s="188" t="s">
        <v>3354</v>
      </c>
      <c r="F460" s="188"/>
      <c r="G460" s="188"/>
      <c r="H460" s="188"/>
      <c r="I460" s="189"/>
    </row>
    <row r="461" spans="1:9" ht="33" x14ac:dyDescent="0.25">
      <c r="A461" s="195" t="s">
        <v>118</v>
      </c>
      <c r="B461" s="190">
        <v>3368</v>
      </c>
      <c r="C461" s="188" t="s">
        <v>3284</v>
      </c>
      <c r="D461" s="188" t="s">
        <v>126</v>
      </c>
      <c r="E461" s="188" t="s">
        <v>3355</v>
      </c>
      <c r="F461" s="188"/>
      <c r="G461" s="188"/>
      <c r="H461" s="188"/>
      <c r="I461" s="189"/>
    </row>
    <row r="462" spans="1:9" ht="49.5" x14ac:dyDescent="0.25">
      <c r="A462" s="195" t="s">
        <v>118</v>
      </c>
      <c r="B462" s="190">
        <v>2851</v>
      </c>
      <c r="C462" s="188" t="s">
        <v>3356</v>
      </c>
      <c r="D462" s="188" t="s">
        <v>126</v>
      </c>
      <c r="E462" s="188" t="s">
        <v>3357</v>
      </c>
      <c r="F462" s="188"/>
      <c r="G462" s="188"/>
      <c r="H462" s="188"/>
      <c r="I462" s="189"/>
    </row>
    <row r="463" spans="1:9" ht="49.5" x14ac:dyDescent="0.25">
      <c r="A463" s="195" t="s">
        <v>118</v>
      </c>
      <c r="B463" s="190">
        <v>4927</v>
      </c>
      <c r="C463" s="188" t="s">
        <v>3358</v>
      </c>
      <c r="D463" s="188" t="s">
        <v>126</v>
      </c>
      <c r="E463" s="188" t="s">
        <v>3359</v>
      </c>
      <c r="F463" s="188"/>
      <c r="G463" s="188"/>
      <c r="H463" s="188"/>
      <c r="I463" s="189"/>
    </row>
    <row r="464" spans="1:9" ht="66" x14ac:dyDescent="0.25">
      <c r="A464" s="195" t="s">
        <v>118</v>
      </c>
      <c r="B464" s="190">
        <v>41226</v>
      </c>
      <c r="C464" s="188" t="s">
        <v>3360</v>
      </c>
      <c r="D464" s="188" t="s">
        <v>757</v>
      </c>
      <c r="E464" s="188" t="s">
        <v>3361</v>
      </c>
      <c r="F464" s="188"/>
      <c r="G464" s="188"/>
      <c r="H464" s="188"/>
      <c r="I464" s="189"/>
    </row>
    <row r="465" spans="1:9" ht="49.5" x14ac:dyDescent="0.25">
      <c r="A465" s="195" t="s">
        <v>118</v>
      </c>
      <c r="B465" s="190">
        <v>482</v>
      </c>
      <c r="C465" s="188" t="s">
        <v>3362</v>
      </c>
      <c r="D465" s="188" t="s">
        <v>111</v>
      </c>
      <c r="E465" s="188" t="s">
        <v>3363</v>
      </c>
      <c r="F465" s="188"/>
      <c r="G465" s="188"/>
      <c r="H465" s="188"/>
      <c r="I465" s="189"/>
    </row>
    <row r="466" spans="1:9" ht="33" x14ac:dyDescent="0.25">
      <c r="A466" s="195" t="s">
        <v>118</v>
      </c>
      <c r="B466" s="190">
        <v>312</v>
      </c>
      <c r="C466" s="188" t="s">
        <v>2909</v>
      </c>
      <c r="D466" s="188" t="s">
        <v>126</v>
      </c>
      <c r="E466" s="188" t="s">
        <v>3253</v>
      </c>
      <c r="F466" s="188"/>
      <c r="G466" s="188"/>
      <c r="H466" s="188"/>
      <c r="I466" s="189"/>
    </row>
    <row r="467" spans="1:9" ht="82.5" x14ac:dyDescent="0.25">
      <c r="A467" s="195" t="s">
        <v>118</v>
      </c>
      <c r="B467" s="190">
        <v>2404</v>
      </c>
      <c r="C467" s="188" t="s">
        <v>3254</v>
      </c>
      <c r="D467" s="188" t="s">
        <v>126</v>
      </c>
      <c r="E467" s="188" t="s">
        <v>3364</v>
      </c>
      <c r="F467" s="188"/>
      <c r="G467" s="188"/>
      <c r="H467" s="188"/>
      <c r="I467" s="189"/>
    </row>
    <row r="468" spans="1:9" ht="33" x14ac:dyDescent="0.25">
      <c r="A468" s="195" t="s">
        <v>118</v>
      </c>
      <c r="B468" s="190">
        <v>385</v>
      </c>
      <c r="C468" s="188" t="s">
        <v>3365</v>
      </c>
      <c r="D468" s="188" t="s">
        <v>111</v>
      </c>
      <c r="E468" s="188" t="s">
        <v>3366</v>
      </c>
      <c r="F468" s="188"/>
      <c r="G468" s="188"/>
      <c r="H468" s="188"/>
      <c r="I468" s="189"/>
    </row>
    <row r="469" spans="1:9" ht="33" x14ac:dyDescent="0.25">
      <c r="A469" s="195" t="s">
        <v>118</v>
      </c>
      <c r="B469" s="190">
        <v>464</v>
      </c>
      <c r="C469" s="188" t="s">
        <v>3367</v>
      </c>
      <c r="D469" s="188" t="s">
        <v>111</v>
      </c>
      <c r="E469" s="188" t="s">
        <v>3368</v>
      </c>
      <c r="F469" s="188"/>
      <c r="G469" s="188"/>
      <c r="H469" s="188"/>
      <c r="I469" s="189"/>
    </row>
    <row r="470" spans="1:9" ht="49.5" x14ac:dyDescent="0.25">
      <c r="A470" s="195" t="s">
        <v>118</v>
      </c>
      <c r="B470" s="190">
        <v>536</v>
      </c>
      <c r="C470" s="188" t="s">
        <v>3307</v>
      </c>
      <c r="D470" s="188" t="s">
        <v>111</v>
      </c>
      <c r="E470" s="188" t="s">
        <v>3369</v>
      </c>
      <c r="F470" s="188"/>
      <c r="G470" s="188"/>
      <c r="H470" s="188"/>
      <c r="I470" s="189"/>
    </row>
    <row r="471" spans="1:9" ht="49.5" x14ac:dyDescent="0.25">
      <c r="A471" s="195" t="s">
        <v>118</v>
      </c>
      <c r="B471" s="190">
        <v>450</v>
      </c>
      <c r="C471" s="188" t="s">
        <v>3370</v>
      </c>
      <c r="D471" s="188" t="s">
        <v>111</v>
      </c>
      <c r="E471" s="188" t="s">
        <v>3371</v>
      </c>
      <c r="F471" s="188"/>
      <c r="G471" s="188"/>
      <c r="H471" s="188"/>
      <c r="I471" s="189"/>
    </row>
    <row r="472" spans="1:9" ht="49.5" x14ac:dyDescent="0.25">
      <c r="A472" s="195" t="s">
        <v>118</v>
      </c>
      <c r="B472" s="190">
        <v>628</v>
      </c>
      <c r="C472" s="188" t="s">
        <v>3209</v>
      </c>
      <c r="D472" s="188" t="s">
        <v>111</v>
      </c>
      <c r="E472" s="188" t="s">
        <v>3372</v>
      </c>
      <c r="F472" s="188"/>
      <c r="G472" s="188"/>
      <c r="H472" s="188"/>
      <c r="I472" s="189"/>
    </row>
    <row r="473" spans="1:9" ht="49.5" x14ac:dyDescent="0.25">
      <c r="A473" s="195" t="s">
        <v>118</v>
      </c>
      <c r="B473" s="190">
        <v>666</v>
      </c>
      <c r="C473" s="188" t="s">
        <v>3315</v>
      </c>
      <c r="D473" s="188" t="s">
        <v>111</v>
      </c>
      <c r="E473" s="188" t="s">
        <v>3184</v>
      </c>
      <c r="F473" s="188"/>
      <c r="G473" s="188"/>
      <c r="H473" s="188"/>
      <c r="I473" s="189"/>
    </row>
    <row r="474" spans="1:9" ht="49.5" x14ac:dyDescent="0.25">
      <c r="A474" s="195" t="s">
        <v>118</v>
      </c>
      <c r="B474" s="190">
        <v>1155</v>
      </c>
      <c r="C474" s="188" t="s">
        <v>3373</v>
      </c>
      <c r="D474" s="188" t="s">
        <v>111</v>
      </c>
      <c r="E474" s="188" t="s">
        <v>124</v>
      </c>
      <c r="F474" s="188"/>
      <c r="G474" s="188"/>
      <c r="H474" s="188"/>
      <c r="I474" s="189"/>
    </row>
    <row r="475" spans="1:9" ht="49.5" x14ac:dyDescent="0.25">
      <c r="A475" s="195" t="s">
        <v>118</v>
      </c>
      <c r="B475" s="190">
        <v>222</v>
      </c>
      <c r="C475" s="188" t="s">
        <v>3374</v>
      </c>
      <c r="D475" s="188" t="s">
        <v>111</v>
      </c>
      <c r="E475" s="188" t="s">
        <v>3375</v>
      </c>
      <c r="F475" s="188"/>
      <c r="G475" s="188"/>
      <c r="H475" s="188"/>
      <c r="I475" s="189"/>
    </row>
    <row r="476" spans="1:9" ht="33" x14ac:dyDescent="0.25">
      <c r="A476" s="195" t="s">
        <v>118</v>
      </c>
      <c r="B476" s="190">
        <v>223</v>
      </c>
      <c r="C476" s="188" t="s">
        <v>3374</v>
      </c>
      <c r="D476" s="188" t="s">
        <v>111</v>
      </c>
      <c r="E476" s="188" t="s">
        <v>3376</v>
      </c>
      <c r="F476" s="188"/>
      <c r="G476" s="188"/>
      <c r="H476" s="188"/>
      <c r="I476" s="189"/>
    </row>
    <row r="477" spans="1:9" ht="33" x14ac:dyDescent="0.25">
      <c r="A477" s="195" t="s">
        <v>118</v>
      </c>
      <c r="B477" s="190">
        <v>392</v>
      </c>
      <c r="C477" s="188" t="s">
        <v>3377</v>
      </c>
      <c r="D477" s="188" t="s">
        <v>111</v>
      </c>
      <c r="E477" s="188" t="s">
        <v>3378</v>
      </c>
      <c r="F477" s="188"/>
      <c r="G477" s="188"/>
      <c r="H477" s="188"/>
      <c r="I477" s="189"/>
    </row>
    <row r="478" spans="1:9" ht="66" x14ac:dyDescent="0.25">
      <c r="A478" s="195" t="s">
        <v>118</v>
      </c>
      <c r="B478" s="190">
        <v>773</v>
      </c>
      <c r="C478" s="188" t="s">
        <v>3379</v>
      </c>
      <c r="D478" s="188" t="s">
        <v>1331</v>
      </c>
      <c r="E478" s="188" t="s">
        <v>3380</v>
      </c>
      <c r="F478" s="188"/>
      <c r="G478" s="188"/>
      <c r="H478" s="188"/>
      <c r="I478" s="189"/>
    </row>
    <row r="479" spans="1:9" ht="33" x14ac:dyDescent="0.25">
      <c r="A479" s="195" t="s">
        <v>35</v>
      </c>
      <c r="B479" s="190">
        <v>2004</v>
      </c>
      <c r="C479" s="188" t="s">
        <v>3381</v>
      </c>
      <c r="D479" s="188" t="s">
        <v>3096</v>
      </c>
      <c r="E479" s="188" t="s">
        <v>3382</v>
      </c>
      <c r="F479" s="188"/>
      <c r="G479" s="188"/>
      <c r="H479" s="188"/>
      <c r="I479" s="189"/>
    </row>
    <row r="480" spans="1:9" ht="33" x14ac:dyDescent="0.25">
      <c r="A480" s="195" t="s">
        <v>113</v>
      </c>
      <c r="B480" s="190">
        <v>38</v>
      </c>
      <c r="C480" s="188" t="s">
        <v>3383</v>
      </c>
      <c r="D480" s="188" t="s">
        <v>3096</v>
      </c>
      <c r="E480" s="188" t="s">
        <v>3384</v>
      </c>
      <c r="F480" s="188"/>
      <c r="G480" s="188"/>
      <c r="H480" s="188"/>
      <c r="I480" s="189"/>
    </row>
    <row r="481" spans="1:9" ht="33" x14ac:dyDescent="0.25">
      <c r="A481" s="195" t="s">
        <v>113</v>
      </c>
      <c r="B481" s="190">
        <v>26</v>
      </c>
      <c r="C481" s="188" t="s">
        <v>3385</v>
      </c>
      <c r="D481" s="188" t="s">
        <v>126</v>
      </c>
      <c r="E481" s="188" t="s">
        <v>3386</v>
      </c>
      <c r="F481" s="188"/>
      <c r="G481" s="188"/>
      <c r="H481" s="188"/>
      <c r="I481" s="189"/>
    </row>
    <row r="482" spans="1:9" ht="49.5" x14ac:dyDescent="0.25">
      <c r="A482" s="196" t="s">
        <v>3387</v>
      </c>
      <c r="B482" s="197">
        <v>5</v>
      </c>
      <c r="C482" s="188" t="s">
        <v>3198</v>
      </c>
      <c r="D482" s="188" t="s">
        <v>111</v>
      </c>
      <c r="E482" s="188" t="s">
        <v>3199</v>
      </c>
      <c r="F482" s="188"/>
      <c r="G482" s="188"/>
      <c r="H482" s="188"/>
      <c r="I482" s="189"/>
    </row>
    <row r="483" spans="1:9" ht="33" x14ac:dyDescent="0.25">
      <c r="A483" s="196" t="s">
        <v>3387</v>
      </c>
      <c r="B483" s="197">
        <v>17</v>
      </c>
      <c r="C483" s="188" t="s">
        <v>3202</v>
      </c>
      <c r="D483" s="188" t="s">
        <v>126</v>
      </c>
      <c r="E483" s="188" t="s">
        <v>3203</v>
      </c>
      <c r="F483" s="188"/>
      <c r="G483" s="188"/>
      <c r="H483" s="188"/>
      <c r="I483" s="189"/>
    </row>
    <row r="484" spans="1:9" ht="49.5" x14ac:dyDescent="0.25">
      <c r="A484" s="196" t="s">
        <v>3387</v>
      </c>
      <c r="B484" s="197">
        <v>18</v>
      </c>
      <c r="C484" s="188" t="s">
        <v>3204</v>
      </c>
      <c r="D484" s="188" t="s">
        <v>3205</v>
      </c>
      <c r="E484" s="188" t="s">
        <v>3206</v>
      </c>
      <c r="F484" s="188"/>
      <c r="G484" s="188"/>
      <c r="H484" s="188"/>
      <c r="I484" s="189"/>
    </row>
    <row r="485" spans="1:9" ht="82.5" x14ac:dyDescent="0.25">
      <c r="A485" s="196" t="s">
        <v>3387</v>
      </c>
      <c r="B485" s="197">
        <v>29</v>
      </c>
      <c r="C485" s="188" t="s">
        <v>3207</v>
      </c>
      <c r="D485" s="188" t="s">
        <v>126</v>
      </c>
      <c r="E485" s="188" t="s">
        <v>3208</v>
      </c>
      <c r="F485" s="188"/>
      <c r="G485" s="188"/>
      <c r="H485" s="188"/>
      <c r="I485" s="189"/>
    </row>
    <row r="486" spans="1:9" ht="33" x14ac:dyDescent="0.25">
      <c r="A486" s="196" t="s">
        <v>3387</v>
      </c>
      <c r="B486" s="197">
        <v>34</v>
      </c>
      <c r="C486" s="188" t="s">
        <v>3209</v>
      </c>
      <c r="D486" s="188" t="s">
        <v>126</v>
      </c>
      <c r="E486" s="188" t="s">
        <v>3210</v>
      </c>
      <c r="F486" s="188"/>
      <c r="G486" s="188"/>
      <c r="H486" s="188"/>
      <c r="I486" s="189"/>
    </row>
    <row r="487" spans="1:9" ht="49.5" x14ac:dyDescent="0.25">
      <c r="A487" s="196" t="s">
        <v>3387</v>
      </c>
      <c r="B487" s="197">
        <v>35</v>
      </c>
      <c r="C487" s="188" t="s">
        <v>3209</v>
      </c>
      <c r="D487" s="188" t="s">
        <v>126</v>
      </c>
      <c r="E487" s="188" t="s">
        <v>3388</v>
      </c>
      <c r="F487" s="188"/>
      <c r="G487" s="188"/>
      <c r="H487" s="188"/>
      <c r="I487" s="189"/>
    </row>
    <row r="488" spans="1:9" ht="33" x14ac:dyDescent="0.25">
      <c r="A488" s="196" t="s">
        <v>3387</v>
      </c>
      <c r="B488" s="197">
        <v>63</v>
      </c>
      <c r="C488" s="188" t="s">
        <v>3389</v>
      </c>
      <c r="D488" s="188" t="s">
        <v>126</v>
      </c>
      <c r="E488" s="188" t="s">
        <v>3390</v>
      </c>
      <c r="F488" s="188"/>
      <c r="G488" s="188"/>
      <c r="H488" s="188"/>
      <c r="I488" s="189"/>
    </row>
    <row r="489" spans="1:9" ht="66" x14ac:dyDescent="0.25">
      <c r="A489" s="196" t="s">
        <v>3387</v>
      </c>
      <c r="B489" s="197">
        <v>64</v>
      </c>
      <c r="C489" s="188" t="s">
        <v>3391</v>
      </c>
      <c r="D489" s="188" t="s">
        <v>126</v>
      </c>
      <c r="E489" s="188" t="s">
        <v>3392</v>
      </c>
      <c r="F489" s="188"/>
      <c r="G489" s="188"/>
      <c r="H489" s="188"/>
      <c r="I489" s="189"/>
    </row>
    <row r="490" spans="1:9" ht="66" x14ac:dyDescent="0.25">
      <c r="A490" s="196" t="s">
        <v>113</v>
      </c>
      <c r="B490" s="197">
        <v>71</v>
      </c>
      <c r="C490" s="188" t="s">
        <v>3393</v>
      </c>
      <c r="D490" s="188" t="s">
        <v>126</v>
      </c>
      <c r="E490" s="188" t="s">
        <v>3394</v>
      </c>
      <c r="F490" s="188"/>
      <c r="G490" s="188"/>
      <c r="H490" s="188"/>
      <c r="I490" s="189"/>
    </row>
    <row r="491" spans="1:9" ht="25.5" x14ac:dyDescent="0.25">
      <c r="A491" s="310" t="s">
        <v>1512</v>
      </c>
      <c r="B491" s="311"/>
      <c r="C491" s="311"/>
      <c r="D491" s="311"/>
      <c r="E491" s="311"/>
      <c r="F491" s="311"/>
      <c r="G491" s="311"/>
      <c r="H491" s="311"/>
      <c r="I491" s="312"/>
    </row>
    <row r="492" spans="1:9" ht="115.5" x14ac:dyDescent="0.25">
      <c r="A492" s="194" t="s">
        <v>513</v>
      </c>
      <c r="B492" s="188"/>
      <c r="C492" s="188" t="s">
        <v>2918</v>
      </c>
      <c r="D492" s="188" t="s">
        <v>2919</v>
      </c>
      <c r="E492" s="188" t="s">
        <v>3004</v>
      </c>
      <c r="F492" s="188"/>
      <c r="G492" s="188"/>
      <c r="H492" s="188"/>
      <c r="I492" s="189"/>
    </row>
    <row r="493" spans="1:9" ht="33" x14ac:dyDescent="0.25">
      <c r="A493" s="195" t="s">
        <v>51</v>
      </c>
      <c r="B493" s="190">
        <v>21</v>
      </c>
      <c r="C493" s="188" t="s">
        <v>3005</v>
      </c>
      <c r="D493" s="188" t="s">
        <v>751</v>
      </c>
      <c r="E493" s="188" t="s">
        <v>3395</v>
      </c>
      <c r="F493" s="188"/>
      <c r="G493" s="188"/>
      <c r="H493" s="188"/>
      <c r="I493" s="189"/>
    </row>
    <row r="494" spans="1:9" ht="33" x14ac:dyDescent="0.25">
      <c r="A494" s="195" t="s">
        <v>51</v>
      </c>
      <c r="B494" s="190">
        <v>70</v>
      </c>
      <c r="C494" s="188" t="s">
        <v>3396</v>
      </c>
      <c r="D494" s="188" t="s">
        <v>751</v>
      </c>
      <c r="E494" s="188" t="s">
        <v>3397</v>
      </c>
      <c r="F494" s="188"/>
      <c r="G494" s="188"/>
      <c r="H494" s="188"/>
      <c r="I494" s="189"/>
    </row>
    <row r="495" spans="1:9" ht="16.5" x14ac:dyDescent="0.25">
      <c r="A495" s="195" t="s">
        <v>51</v>
      </c>
      <c r="B495" s="190">
        <v>50</v>
      </c>
      <c r="C495" s="188" t="s">
        <v>3006</v>
      </c>
      <c r="D495" s="188" t="s">
        <v>751</v>
      </c>
      <c r="E495" s="188" t="s">
        <v>3007</v>
      </c>
      <c r="F495" s="188"/>
      <c r="G495" s="188"/>
      <c r="H495" s="188"/>
      <c r="I495" s="189"/>
    </row>
    <row r="496" spans="1:9" ht="66" x14ac:dyDescent="0.25">
      <c r="A496" s="195" t="s">
        <v>51</v>
      </c>
      <c r="B496" s="190">
        <v>100</v>
      </c>
      <c r="C496" s="188" t="s">
        <v>3008</v>
      </c>
      <c r="D496" s="188" t="s">
        <v>751</v>
      </c>
      <c r="E496" s="188" t="s">
        <v>3398</v>
      </c>
      <c r="F496" s="188"/>
      <c r="G496" s="188"/>
      <c r="H496" s="188"/>
      <c r="I496" s="189"/>
    </row>
    <row r="497" spans="1:9" ht="66" x14ac:dyDescent="0.25">
      <c r="A497" s="195" t="s">
        <v>51</v>
      </c>
      <c r="B497" s="190">
        <v>549</v>
      </c>
      <c r="C497" s="188" t="s">
        <v>3014</v>
      </c>
      <c r="D497" s="188" t="s">
        <v>751</v>
      </c>
      <c r="E497" s="188" t="s">
        <v>3399</v>
      </c>
      <c r="F497" s="188"/>
      <c r="G497" s="188"/>
      <c r="H497" s="188"/>
      <c r="I497" s="189"/>
    </row>
    <row r="498" spans="1:9" ht="66" x14ac:dyDescent="0.25">
      <c r="A498" s="195" t="s">
        <v>51</v>
      </c>
      <c r="B498" s="190">
        <v>581</v>
      </c>
      <c r="C498" s="188" t="s">
        <v>3016</v>
      </c>
      <c r="D498" s="188" t="s">
        <v>751</v>
      </c>
      <c r="E498" s="188" t="s">
        <v>3017</v>
      </c>
      <c r="F498" s="188"/>
      <c r="G498" s="188"/>
      <c r="H498" s="188"/>
      <c r="I498" s="189"/>
    </row>
    <row r="499" spans="1:9" ht="66" x14ac:dyDescent="0.25">
      <c r="A499" s="195" t="s">
        <v>51</v>
      </c>
      <c r="B499" s="190">
        <v>734</v>
      </c>
      <c r="C499" s="188" t="s">
        <v>3018</v>
      </c>
      <c r="D499" s="188" t="s">
        <v>751</v>
      </c>
      <c r="E499" s="188" t="s">
        <v>3400</v>
      </c>
      <c r="F499" s="188"/>
      <c r="G499" s="188"/>
      <c r="H499" s="188"/>
      <c r="I499" s="189"/>
    </row>
    <row r="500" spans="1:9" ht="33" x14ac:dyDescent="0.25">
      <c r="A500" s="195" t="s">
        <v>51</v>
      </c>
      <c r="B500" s="190">
        <v>755</v>
      </c>
      <c r="C500" s="188" t="s">
        <v>3020</v>
      </c>
      <c r="D500" s="188" t="s">
        <v>751</v>
      </c>
      <c r="E500" s="188" t="s">
        <v>3401</v>
      </c>
      <c r="F500" s="188"/>
      <c r="G500" s="188"/>
      <c r="H500" s="188"/>
      <c r="I500" s="189"/>
    </row>
    <row r="501" spans="1:9" ht="66" x14ac:dyDescent="0.25">
      <c r="A501" s="195" t="s">
        <v>51</v>
      </c>
      <c r="B501" s="190">
        <v>776</v>
      </c>
      <c r="C501" s="188" t="s">
        <v>3021</v>
      </c>
      <c r="D501" s="188" t="s">
        <v>751</v>
      </c>
      <c r="E501" s="188" t="s">
        <v>3402</v>
      </c>
      <c r="F501" s="188"/>
      <c r="G501" s="188"/>
      <c r="H501" s="188"/>
      <c r="I501" s="189"/>
    </row>
    <row r="502" spans="1:9" ht="66" x14ac:dyDescent="0.25">
      <c r="A502" s="195" t="s">
        <v>51</v>
      </c>
      <c r="B502" s="190">
        <v>909</v>
      </c>
      <c r="C502" s="188" t="s">
        <v>3022</v>
      </c>
      <c r="D502" s="188" t="s">
        <v>751</v>
      </c>
      <c r="E502" s="188" t="s">
        <v>3403</v>
      </c>
      <c r="F502" s="188"/>
      <c r="G502" s="188"/>
      <c r="H502" s="188"/>
      <c r="I502" s="189"/>
    </row>
    <row r="503" spans="1:9" ht="49.5" x14ac:dyDescent="0.25">
      <c r="A503" s="195" t="s">
        <v>51</v>
      </c>
      <c r="B503" s="190">
        <v>995</v>
      </c>
      <c r="C503" s="188" t="s">
        <v>3024</v>
      </c>
      <c r="D503" s="188" t="s">
        <v>751</v>
      </c>
      <c r="E503" s="188" t="s">
        <v>3025</v>
      </c>
      <c r="F503" s="188"/>
      <c r="G503" s="188"/>
      <c r="H503" s="188"/>
      <c r="I503" s="189"/>
    </row>
    <row r="504" spans="1:9" ht="66" x14ac:dyDescent="0.25">
      <c r="A504" s="195" t="s">
        <v>51</v>
      </c>
      <c r="B504" s="190">
        <v>996</v>
      </c>
      <c r="C504" s="188" t="s">
        <v>3026</v>
      </c>
      <c r="D504" s="188" t="s">
        <v>751</v>
      </c>
      <c r="E504" s="188" t="s">
        <v>3404</v>
      </c>
      <c r="F504" s="188"/>
      <c r="G504" s="188"/>
      <c r="H504" s="188"/>
      <c r="I504" s="189"/>
    </row>
    <row r="505" spans="1:9" ht="16.5" x14ac:dyDescent="0.25">
      <c r="A505" s="195" t="s">
        <v>51</v>
      </c>
      <c r="B505" s="190">
        <v>1093</v>
      </c>
      <c r="C505" s="188" t="s">
        <v>3032</v>
      </c>
      <c r="D505" s="188" t="s">
        <v>751</v>
      </c>
      <c r="E505" s="188" t="s">
        <v>3033</v>
      </c>
      <c r="F505" s="188"/>
      <c r="G505" s="188"/>
      <c r="H505" s="188"/>
      <c r="I505" s="189"/>
    </row>
    <row r="506" spans="1:9" ht="16.5" x14ac:dyDescent="0.25">
      <c r="A506" s="195" t="s">
        <v>51</v>
      </c>
      <c r="B506" s="190">
        <v>1122</v>
      </c>
      <c r="C506" s="188" t="s">
        <v>3034</v>
      </c>
      <c r="D506" s="188" t="s">
        <v>751</v>
      </c>
      <c r="E506" s="188" t="s">
        <v>3035</v>
      </c>
      <c r="F506" s="188"/>
      <c r="G506" s="188"/>
      <c r="H506" s="188"/>
      <c r="I506" s="189"/>
    </row>
    <row r="507" spans="1:9" ht="33" x14ac:dyDescent="0.25">
      <c r="A507" s="195" t="s">
        <v>51</v>
      </c>
      <c r="B507" s="190">
        <v>1670</v>
      </c>
      <c r="C507" s="188" t="s">
        <v>3036</v>
      </c>
      <c r="D507" s="188" t="s">
        <v>751</v>
      </c>
      <c r="E507" s="188" t="s">
        <v>3037</v>
      </c>
      <c r="F507" s="188"/>
      <c r="G507" s="188"/>
      <c r="H507" s="188"/>
      <c r="I507" s="189"/>
    </row>
    <row r="508" spans="1:9" ht="16.5" x14ac:dyDescent="0.25">
      <c r="A508" s="195" t="s">
        <v>51</v>
      </c>
      <c r="B508" s="190">
        <v>1164</v>
      </c>
      <c r="C508" s="188" t="s">
        <v>3038</v>
      </c>
      <c r="D508" s="188" t="s">
        <v>751</v>
      </c>
      <c r="E508" s="188" t="s">
        <v>3039</v>
      </c>
      <c r="F508" s="188"/>
      <c r="G508" s="188"/>
      <c r="H508" s="188"/>
      <c r="I508" s="189"/>
    </row>
    <row r="509" spans="1:9" ht="33" x14ac:dyDescent="0.25">
      <c r="A509" s="195" t="s">
        <v>51</v>
      </c>
      <c r="B509" s="190">
        <v>1221</v>
      </c>
      <c r="C509" s="188" t="s">
        <v>3040</v>
      </c>
      <c r="D509" s="188" t="s">
        <v>751</v>
      </c>
      <c r="E509" s="188" t="s">
        <v>3405</v>
      </c>
      <c r="F509" s="188"/>
      <c r="G509" s="188"/>
      <c r="H509" s="188"/>
      <c r="I509" s="189"/>
    </row>
    <row r="510" spans="1:9" ht="16.5" x14ac:dyDescent="0.25">
      <c r="A510" s="195" t="s">
        <v>51</v>
      </c>
      <c r="B510" s="190">
        <v>1361</v>
      </c>
      <c r="C510" s="188" t="s">
        <v>3042</v>
      </c>
      <c r="D510" s="188" t="s">
        <v>751</v>
      </c>
      <c r="E510" s="188" t="s">
        <v>3043</v>
      </c>
      <c r="F510" s="188"/>
      <c r="G510" s="188"/>
      <c r="H510" s="188"/>
      <c r="I510" s="189"/>
    </row>
    <row r="511" spans="1:9" ht="33" x14ac:dyDescent="0.25">
      <c r="A511" s="195" t="s">
        <v>51</v>
      </c>
      <c r="B511" s="190">
        <v>1437</v>
      </c>
      <c r="C511" s="188" t="s">
        <v>3044</v>
      </c>
      <c r="D511" s="188" t="s">
        <v>751</v>
      </c>
      <c r="E511" s="188" t="s">
        <v>3406</v>
      </c>
      <c r="F511" s="188"/>
      <c r="G511" s="188"/>
      <c r="H511" s="188"/>
      <c r="I511" s="189"/>
    </row>
    <row r="512" spans="1:9" ht="33" x14ac:dyDescent="0.25">
      <c r="A512" s="195" t="s">
        <v>51</v>
      </c>
      <c r="B512" s="190">
        <v>1581</v>
      </c>
      <c r="C512" s="188" t="s">
        <v>3407</v>
      </c>
      <c r="D512" s="188" t="s">
        <v>751</v>
      </c>
      <c r="E512" s="188" t="s">
        <v>3408</v>
      </c>
      <c r="F512" s="188"/>
      <c r="G512" s="188"/>
      <c r="H512" s="188"/>
      <c r="I512" s="189"/>
    </row>
    <row r="513" spans="1:9" ht="33" x14ac:dyDescent="0.25">
      <c r="A513" s="195" t="s">
        <v>51</v>
      </c>
      <c r="B513" s="190">
        <v>1651</v>
      </c>
      <c r="C513" s="188" t="s">
        <v>3409</v>
      </c>
      <c r="D513" s="188" t="s">
        <v>751</v>
      </c>
      <c r="E513" s="188" t="s">
        <v>3410</v>
      </c>
      <c r="F513" s="188"/>
      <c r="G513" s="188"/>
      <c r="H513" s="188"/>
      <c r="I513" s="189"/>
    </row>
    <row r="514" spans="1:9" ht="49.5" x14ac:dyDescent="0.25">
      <c r="A514" s="195" t="s">
        <v>51</v>
      </c>
      <c r="B514" s="190">
        <v>1780</v>
      </c>
      <c r="C514" s="188" t="s">
        <v>3411</v>
      </c>
      <c r="D514" s="188" t="s">
        <v>751</v>
      </c>
      <c r="E514" s="188" t="s">
        <v>3412</v>
      </c>
      <c r="F514" s="188"/>
      <c r="G514" s="188"/>
      <c r="H514" s="188"/>
      <c r="I514" s="189"/>
    </row>
    <row r="515" spans="1:9" ht="49.5" x14ac:dyDescent="0.25">
      <c r="A515" s="195" t="s">
        <v>51</v>
      </c>
      <c r="B515" s="190">
        <v>1822</v>
      </c>
      <c r="C515" s="188" t="s">
        <v>3057</v>
      </c>
      <c r="D515" s="188" t="s">
        <v>751</v>
      </c>
      <c r="E515" s="188" t="s">
        <v>3413</v>
      </c>
      <c r="F515" s="188"/>
      <c r="G515" s="188"/>
      <c r="H515" s="188"/>
      <c r="I515" s="189"/>
    </row>
    <row r="516" spans="1:9" ht="33" x14ac:dyDescent="0.25">
      <c r="A516" s="195" t="s">
        <v>26</v>
      </c>
      <c r="B516" s="190">
        <v>2663</v>
      </c>
      <c r="C516" s="188" t="s">
        <v>3059</v>
      </c>
      <c r="D516" s="188" t="s">
        <v>2637</v>
      </c>
      <c r="E516" s="188" t="s">
        <v>3060</v>
      </c>
      <c r="F516" s="188"/>
      <c r="G516" s="188"/>
      <c r="H516" s="188"/>
      <c r="I516" s="189"/>
    </row>
    <row r="517" spans="1:9" ht="33" x14ac:dyDescent="0.25">
      <c r="A517" s="195" t="s">
        <v>26</v>
      </c>
      <c r="B517" s="190">
        <v>2400</v>
      </c>
      <c r="C517" s="188" t="s">
        <v>3061</v>
      </c>
      <c r="D517" s="188" t="s">
        <v>3062</v>
      </c>
      <c r="E517" s="188" t="s">
        <v>3063</v>
      </c>
      <c r="F517" s="188"/>
      <c r="G517" s="188"/>
      <c r="H517" s="188"/>
      <c r="I517" s="189"/>
    </row>
    <row r="518" spans="1:9" ht="33" x14ac:dyDescent="0.25">
      <c r="A518" s="195" t="s">
        <v>26</v>
      </c>
      <c r="B518" s="190">
        <v>1950</v>
      </c>
      <c r="C518" s="188" t="s">
        <v>3064</v>
      </c>
      <c r="D518" s="188" t="s">
        <v>3414</v>
      </c>
      <c r="E518" s="188" t="s">
        <v>3415</v>
      </c>
      <c r="F518" s="188"/>
      <c r="G518" s="188"/>
      <c r="H518" s="188"/>
      <c r="I518" s="189"/>
    </row>
    <row r="519" spans="1:9" ht="33" x14ac:dyDescent="0.25">
      <c r="A519" s="195" t="s">
        <v>26</v>
      </c>
      <c r="B519" s="190">
        <v>614</v>
      </c>
      <c r="C519" s="188" t="s">
        <v>1514</v>
      </c>
      <c r="D519" s="188" t="s">
        <v>800</v>
      </c>
      <c r="E519" s="188" t="s">
        <v>1515</v>
      </c>
      <c r="F519" s="188"/>
      <c r="G519" s="188"/>
      <c r="H519" s="188"/>
      <c r="I519" s="189"/>
    </row>
    <row r="520" spans="1:9" ht="16.5" x14ac:dyDescent="0.25">
      <c r="A520" s="195" t="s">
        <v>26</v>
      </c>
      <c r="B520" s="190">
        <v>1978</v>
      </c>
      <c r="C520" s="188" t="s">
        <v>3067</v>
      </c>
      <c r="D520" s="188" t="s">
        <v>1319</v>
      </c>
      <c r="E520" s="188" t="s">
        <v>3068</v>
      </c>
      <c r="F520" s="188"/>
      <c r="G520" s="188"/>
      <c r="H520" s="188"/>
      <c r="I520" s="189"/>
    </row>
    <row r="521" spans="1:9" ht="33" x14ac:dyDescent="0.25">
      <c r="A521" s="195" t="s">
        <v>26</v>
      </c>
      <c r="B521" s="190">
        <v>1335</v>
      </c>
      <c r="C521" s="188" t="s">
        <v>3069</v>
      </c>
      <c r="D521" s="188" t="s">
        <v>111</v>
      </c>
      <c r="E521" s="188" t="s">
        <v>3416</v>
      </c>
      <c r="F521" s="188"/>
      <c r="G521" s="188"/>
      <c r="H521" s="188"/>
      <c r="I521" s="189"/>
    </row>
    <row r="522" spans="1:9" ht="33" x14ac:dyDescent="0.25">
      <c r="A522" s="195" t="s">
        <v>26</v>
      </c>
      <c r="B522" s="190">
        <v>1772</v>
      </c>
      <c r="C522" s="188" t="s">
        <v>1516</v>
      </c>
      <c r="D522" s="188" t="s">
        <v>800</v>
      </c>
      <c r="E522" s="193" t="s">
        <v>1517</v>
      </c>
      <c r="F522" s="188"/>
      <c r="G522" s="188"/>
      <c r="H522" s="188"/>
      <c r="I522" s="189"/>
    </row>
    <row r="523" spans="1:9" ht="66" x14ac:dyDescent="0.25">
      <c r="A523" s="195" t="s">
        <v>26</v>
      </c>
      <c r="B523" s="190">
        <v>1158</v>
      </c>
      <c r="C523" s="188" t="s">
        <v>3070</v>
      </c>
      <c r="D523" s="188" t="s">
        <v>3071</v>
      </c>
      <c r="E523" s="188" t="s">
        <v>3417</v>
      </c>
      <c r="F523" s="188"/>
      <c r="G523" s="188"/>
      <c r="H523" s="188"/>
      <c r="I523" s="189"/>
    </row>
    <row r="524" spans="1:9" ht="33" x14ac:dyDescent="0.25">
      <c r="A524" s="195" t="s">
        <v>26</v>
      </c>
      <c r="B524" s="190">
        <v>2150</v>
      </c>
      <c r="C524" s="188" t="s">
        <v>3075</v>
      </c>
      <c r="D524" s="188" t="s">
        <v>3076</v>
      </c>
      <c r="E524" s="188" t="s">
        <v>3077</v>
      </c>
      <c r="F524" s="188"/>
      <c r="G524" s="188"/>
      <c r="H524" s="188"/>
      <c r="I524" s="189"/>
    </row>
    <row r="525" spans="1:9" ht="49.5" x14ac:dyDescent="0.25">
      <c r="A525" s="195" t="s">
        <v>26</v>
      </c>
      <c r="B525" s="190">
        <v>139</v>
      </c>
      <c r="C525" s="188" t="s">
        <v>3078</v>
      </c>
      <c r="D525" s="188" t="s">
        <v>111</v>
      </c>
      <c r="E525" s="188" t="s">
        <v>3418</v>
      </c>
      <c r="F525" s="188"/>
      <c r="G525" s="188"/>
      <c r="H525" s="188"/>
      <c r="I525" s="189"/>
    </row>
    <row r="526" spans="1:9" ht="49.5" x14ac:dyDescent="0.25">
      <c r="A526" s="195" t="s">
        <v>26</v>
      </c>
      <c r="B526" s="190">
        <v>1582</v>
      </c>
      <c r="C526" s="188" t="s">
        <v>3080</v>
      </c>
      <c r="D526" s="188" t="s">
        <v>1304</v>
      </c>
      <c r="E526" s="188" t="s">
        <v>3081</v>
      </c>
      <c r="F526" s="188"/>
      <c r="G526" s="188"/>
      <c r="H526" s="188"/>
      <c r="I526" s="189"/>
    </row>
    <row r="527" spans="1:9" ht="33" x14ac:dyDescent="0.25">
      <c r="A527" s="195" t="s">
        <v>3082</v>
      </c>
      <c r="B527" s="190">
        <v>1567</v>
      </c>
      <c r="C527" s="188" t="s">
        <v>3080</v>
      </c>
      <c r="D527" s="188" t="s">
        <v>2637</v>
      </c>
      <c r="E527" s="188" t="s">
        <v>3083</v>
      </c>
      <c r="F527" s="188"/>
      <c r="G527" s="188"/>
      <c r="H527" s="188"/>
      <c r="I527" s="189"/>
    </row>
    <row r="528" spans="1:9" ht="82.5" x14ac:dyDescent="0.25">
      <c r="A528" s="195" t="s">
        <v>26</v>
      </c>
      <c r="B528" s="190">
        <v>1406</v>
      </c>
      <c r="C528" s="188" t="s">
        <v>1518</v>
      </c>
      <c r="D528" s="188" t="s">
        <v>1524</v>
      </c>
      <c r="E528" s="188" t="s">
        <v>3772</v>
      </c>
      <c r="F528" s="188"/>
      <c r="G528" s="188"/>
      <c r="H528" s="188"/>
      <c r="I528" s="189"/>
    </row>
    <row r="529" spans="1:9" ht="33" x14ac:dyDescent="0.25">
      <c r="A529" s="195" t="s">
        <v>26</v>
      </c>
      <c r="B529" s="190">
        <v>2712</v>
      </c>
      <c r="C529" s="188" t="s">
        <v>3084</v>
      </c>
      <c r="D529" s="188" t="s">
        <v>2637</v>
      </c>
      <c r="E529" s="188" t="s">
        <v>3085</v>
      </c>
      <c r="F529" s="188"/>
      <c r="G529" s="188"/>
      <c r="H529" s="188"/>
      <c r="I529" s="189"/>
    </row>
    <row r="530" spans="1:9" ht="33" x14ac:dyDescent="0.25">
      <c r="A530" s="195" t="s">
        <v>26</v>
      </c>
      <c r="B530" s="190">
        <v>1252</v>
      </c>
      <c r="C530" s="188" t="s">
        <v>3086</v>
      </c>
      <c r="D530" s="188" t="s">
        <v>2637</v>
      </c>
      <c r="E530" s="188" t="s">
        <v>3419</v>
      </c>
      <c r="F530" s="188"/>
      <c r="G530" s="188"/>
      <c r="H530" s="188"/>
      <c r="I530" s="189"/>
    </row>
    <row r="531" spans="1:9" ht="66" x14ac:dyDescent="0.25">
      <c r="A531" s="195" t="s">
        <v>26</v>
      </c>
      <c r="B531" s="190">
        <v>13</v>
      </c>
      <c r="C531" s="188" t="s">
        <v>3087</v>
      </c>
      <c r="D531" s="188" t="s">
        <v>1304</v>
      </c>
      <c r="E531" s="188" t="s">
        <v>3088</v>
      </c>
      <c r="F531" s="188"/>
      <c r="G531" s="188"/>
      <c r="H531" s="188"/>
      <c r="I531" s="189"/>
    </row>
    <row r="532" spans="1:9" ht="33" x14ac:dyDescent="0.25">
      <c r="A532" s="195" t="s">
        <v>26</v>
      </c>
      <c r="B532" s="190">
        <v>760</v>
      </c>
      <c r="C532" s="188" t="s">
        <v>1488</v>
      </c>
      <c r="D532" s="188" t="s">
        <v>800</v>
      </c>
      <c r="E532" s="188" t="s">
        <v>3091</v>
      </c>
      <c r="F532" s="188"/>
      <c r="G532" s="188"/>
      <c r="H532" s="188"/>
      <c r="I532" s="189"/>
    </row>
    <row r="533" spans="1:9" ht="49.5" x14ac:dyDescent="0.25">
      <c r="A533" s="195" t="s">
        <v>26</v>
      </c>
      <c r="B533" s="190">
        <v>785</v>
      </c>
      <c r="C533" s="188" t="s">
        <v>1488</v>
      </c>
      <c r="D533" s="188" t="s">
        <v>2637</v>
      </c>
      <c r="E533" s="188" t="s">
        <v>3420</v>
      </c>
      <c r="F533" s="188"/>
      <c r="G533" s="188"/>
      <c r="H533" s="188"/>
      <c r="I533" s="189"/>
    </row>
    <row r="534" spans="1:9" ht="33" x14ac:dyDescent="0.25">
      <c r="A534" s="195" t="s">
        <v>26</v>
      </c>
      <c r="B534" s="190">
        <v>1227</v>
      </c>
      <c r="C534" s="188" t="s">
        <v>3092</v>
      </c>
      <c r="D534" s="188" t="s">
        <v>2637</v>
      </c>
      <c r="E534" s="188" t="s">
        <v>3093</v>
      </c>
      <c r="F534" s="188"/>
      <c r="G534" s="188"/>
      <c r="H534" s="188"/>
      <c r="I534" s="189"/>
    </row>
    <row r="535" spans="1:9" ht="33" x14ac:dyDescent="0.25">
      <c r="A535" s="195" t="s">
        <v>26</v>
      </c>
      <c r="B535" s="190">
        <v>1228</v>
      </c>
      <c r="C535" s="188" t="s">
        <v>3092</v>
      </c>
      <c r="D535" s="188" t="s">
        <v>2637</v>
      </c>
      <c r="E535" s="188" t="s">
        <v>3094</v>
      </c>
      <c r="F535" s="188"/>
      <c r="G535" s="188"/>
      <c r="H535" s="188"/>
      <c r="I535" s="189"/>
    </row>
    <row r="536" spans="1:9" ht="66" x14ac:dyDescent="0.25">
      <c r="A536" s="195" t="s">
        <v>26</v>
      </c>
      <c r="B536" s="190">
        <v>1465</v>
      </c>
      <c r="C536" s="188" t="s">
        <v>3095</v>
      </c>
      <c r="D536" s="188" t="s">
        <v>3096</v>
      </c>
      <c r="E536" s="188" t="s">
        <v>3097</v>
      </c>
      <c r="F536" s="188"/>
      <c r="G536" s="188"/>
      <c r="H536" s="188"/>
      <c r="I536" s="189"/>
    </row>
    <row r="537" spans="1:9" ht="49.5" x14ac:dyDescent="0.25">
      <c r="A537" s="195" t="s">
        <v>26</v>
      </c>
      <c r="B537" s="190">
        <v>2539</v>
      </c>
      <c r="C537" s="188" t="s">
        <v>3098</v>
      </c>
      <c r="D537" s="188" t="s">
        <v>2637</v>
      </c>
      <c r="E537" s="188" t="s">
        <v>3421</v>
      </c>
      <c r="F537" s="188"/>
      <c r="G537" s="188"/>
      <c r="H537" s="188"/>
      <c r="I537" s="189"/>
    </row>
    <row r="538" spans="1:9" ht="33" x14ac:dyDescent="0.25">
      <c r="A538" s="195" t="s">
        <v>26</v>
      </c>
      <c r="B538" s="190">
        <v>4500</v>
      </c>
      <c r="C538" s="188" t="s">
        <v>3422</v>
      </c>
      <c r="D538" s="188" t="s">
        <v>2637</v>
      </c>
      <c r="E538" s="188" t="s">
        <v>3423</v>
      </c>
      <c r="F538" s="188"/>
      <c r="G538" s="188"/>
      <c r="H538" s="188"/>
      <c r="I538" s="189"/>
    </row>
    <row r="539" spans="1:9" ht="115.5" x14ac:dyDescent="0.25">
      <c r="A539" s="195" t="s">
        <v>26</v>
      </c>
      <c r="B539" s="190">
        <v>4661</v>
      </c>
      <c r="C539" s="188" t="s">
        <v>3099</v>
      </c>
      <c r="D539" s="188" t="s">
        <v>2637</v>
      </c>
      <c r="E539" s="188" t="s">
        <v>3100</v>
      </c>
      <c r="F539" s="188"/>
      <c r="G539" s="188"/>
      <c r="H539" s="188"/>
      <c r="I539" s="189"/>
    </row>
    <row r="540" spans="1:9" ht="33" x14ac:dyDescent="0.25">
      <c r="A540" s="195" t="s">
        <v>26</v>
      </c>
      <c r="B540" s="190">
        <v>1746</v>
      </c>
      <c r="C540" s="188" t="s">
        <v>3424</v>
      </c>
      <c r="D540" s="188" t="s">
        <v>2637</v>
      </c>
      <c r="E540" s="188" t="s">
        <v>3425</v>
      </c>
      <c r="F540" s="188"/>
      <c r="G540" s="188"/>
      <c r="H540" s="188"/>
      <c r="I540" s="189"/>
    </row>
    <row r="541" spans="1:9" ht="33" x14ac:dyDescent="0.25">
      <c r="A541" s="195" t="s">
        <v>26</v>
      </c>
      <c r="B541" s="190">
        <v>4665</v>
      </c>
      <c r="C541" s="188" t="s">
        <v>3105</v>
      </c>
      <c r="D541" s="188" t="s">
        <v>2637</v>
      </c>
      <c r="E541" s="188" t="s">
        <v>3106</v>
      </c>
      <c r="F541" s="188"/>
      <c r="G541" s="188"/>
      <c r="H541" s="188"/>
      <c r="I541" s="189"/>
    </row>
    <row r="542" spans="1:9" ht="33" x14ac:dyDescent="0.25">
      <c r="A542" s="195" t="s">
        <v>26</v>
      </c>
      <c r="B542" s="190">
        <v>4968</v>
      </c>
      <c r="C542" s="188" t="s">
        <v>3107</v>
      </c>
      <c r="D542" s="188" t="s">
        <v>2637</v>
      </c>
      <c r="E542" s="188" t="s">
        <v>3108</v>
      </c>
      <c r="F542" s="188"/>
      <c r="G542" s="188"/>
      <c r="H542" s="188"/>
      <c r="I542" s="189"/>
    </row>
    <row r="543" spans="1:9" ht="33" x14ac:dyDescent="0.25">
      <c r="A543" s="195" t="s">
        <v>26</v>
      </c>
      <c r="B543" s="190">
        <v>1409</v>
      </c>
      <c r="C543" s="188" t="s">
        <v>3109</v>
      </c>
      <c r="D543" s="188" t="s">
        <v>2637</v>
      </c>
      <c r="E543" s="188" t="s">
        <v>3110</v>
      </c>
      <c r="F543" s="188"/>
      <c r="G543" s="188"/>
      <c r="H543" s="188"/>
      <c r="I543" s="189"/>
    </row>
    <row r="544" spans="1:9" ht="33" x14ac:dyDescent="0.25">
      <c r="A544" s="195" t="s">
        <v>26</v>
      </c>
      <c r="B544" s="190">
        <v>2809</v>
      </c>
      <c r="C544" s="188" t="s">
        <v>3426</v>
      </c>
      <c r="D544" s="188" t="s">
        <v>2637</v>
      </c>
      <c r="E544" s="188" t="s">
        <v>3427</v>
      </c>
      <c r="F544" s="188"/>
      <c r="G544" s="188"/>
      <c r="H544" s="188"/>
      <c r="I544" s="189"/>
    </row>
    <row r="545" spans="1:9" ht="33" x14ac:dyDescent="0.25">
      <c r="A545" s="195" t="s">
        <v>26</v>
      </c>
      <c r="B545" s="190">
        <v>2842</v>
      </c>
      <c r="C545" s="188" t="s">
        <v>3111</v>
      </c>
      <c r="D545" s="188" t="s">
        <v>2637</v>
      </c>
      <c r="E545" s="188" t="s">
        <v>3112</v>
      </c>
      <c r="F545" s="188"/>
      <c r="G545" s="188"/>
      <c r="H545" s="188"/>
      <c r="I545" s="189"/>
    </row>
    <row r="546" spans="1:9" ht="66" x14ac:dyDescent="0.25">
      <c r="A546" s="195" t="s">
        <v>26</v>
      </c>
      <c r="B546" s="190">
        <v>2245</v>
      </c>
      <c r="C546" s="188" t="s">
        <v>3115</v>
      </c>
      <c r="D546" s="188" t="s">
        <v>111</v>
      </c>
      <c r="E546" s="188" t="s">
        <v>3116</v>
      </c>
      <c r="F546" s="188"/>
      <c r="G546" s="188"/>
      <c r="H546" s="188"/>
      <c r="I546" s="189"/>
    </row>
    <row r="547" spans="1:9" ht="16.5" x14ac:dyDescent="0.25">
      <c r="A547" s="195" t="s">
        <v>26</v>
      </c>
      <c r="B547" s="190">
        <v>1072</v>
      </c>
      <c r="C547" s="188" t="s">
        <v>3124</v>
      </c>
      <c r="D547" s="188" t="s">
        <v>1319</v>
      </c>
      <c r="E547" s="188" t="s">
        <v>3125</v>
      </c>
      <c r="F547" s="188"/>
      <c r="G547" s="188"/>
      <c r="H547" s="188"/>
      <c r="I547" s="189"/>
    </row>
    <row r="548" spans="1:9" ht="33" x14ac:dyDescent="0.25">
      <c r="A548" s="195" t="s">
        <v>26</v>
      </c>
      <c r="B548" s="190">
        <v>1083</v>
      </c>
      <c r="C548" s="188" t="s">
        <v>3124</v>
      </c>
      <c r="D548" s="188" t="s">
        <v>2637</v>
      </c>
      <c r="E548" s="188" t="s">
        <v>3126</v>
      </c>
      <c r="F548" s="188"/>
      <c r="G548" s="188"/>
      <c r="H548" s="188"/>
      <c r="I548" s="189"/>
    </row>
    <row r="549" spans="1:9" ht="33" x14ac:dyDescent="0.25">
      <c r="A549" s="195" t="s">
        <v>26</v>
      </c>
      <c r="B549" s="190">
        <v>780</v>
      </c>
      <c r="C549" s="188" t="s">
        <v>3129</v>
      </c>
      <c r="D549" s="188" t="s">
        <v>111</v>
      </c>
      <c r="E549" s="188" t="s">
        <v>3130</v>
      </c>
      <c r="F549" s="188"/>
      <c r="G549" s="188"/>
      <c r="H549" s="188"/>
      <c r="I549" s="189"/>
    </row>
    <row r="550" spans="1:9" ht="33" x14ac:dyDescent="0.25">
      <c r="A550" s="195" t="s">
        <v>26</v>
      </c>
      <c r="B550" s="190">
        <v>648</v>
      </c>
      <c r="C550" s="188" t="s">
        <v>3133</v>
      </c>
      <c r="D550" s="188" t="s">
        <v>2637</v>
      </c>
      <c r="E550" s="188" t="s">
        <v>3428</v>
      </c>
      <c r="F550" s="188"/>
      <c r="G550" s="188"/>
      <c r="H550" s="188"/>
      <c r="I550" s="189"/>
    </row>
    <row r="551" spans="1:9" ht="181.5" x14ac:dyDescent="0.25">
      <c r="A551" s="195" t="s">
        <v>26</v>
      </c>
      <c r="B551" s="190">
        <v>894</v>
      </c>
      <c r="C551" s="188" t="s">
        <v>3135</v>
      </c>
      <c r="D551" s="188" t="s">
        <v>2637</v>
      </c>
      <c r="E551" s="188" t="s">
        <v>3136</v>
      </c>
      <c r="F551" s="188"/>
      <c r="G551" s="188"/>
      <c r="H551" s="188"/>
      <c r="I551" s="189"/>
    </row>
    <row r="552" spans="1:9" ht="49.5" x14ac:dyDescent="0.25">
      <c r="A552" s="195" t="s">
        <v>26</v>
      </c>
      <c r="B552" s="190">
        <v>1499</v>
      </c>
      <c r="C552" s="188" t="s">
        <v>3137</v>
      </c>
      <c r="D552" s="188" t="s">
        <v>2637</v>
      </c>
      <c r="E552" s="188" t="s">
        <v>3138</v>
      </c>
      <c r="F552" s="188"/>
      <c r="G552" s="188"/>
      <c r="H552" s="188"/>
      <c r="I552" s="189"/>
    </row>
    <row r="553" spans="1:9" ht="66" x14ac:dyDescent="0.25">
      <c r="A553" s="195" t="s">
        <v>26</v>
      </c>
      <c r="B553" s="190">
        <v>2250</v>
      </c>
      <c r="C553" s="188" t="s">
        <v>3141</v>
      </c>
      <c r="D553" s="188" t="s">
        <v>1524</v>
      </c>
      <c r="E553" s="188" t="s">
        <v>3142</v>
      </c>
      <c r="F553" s="188"/>
      <c r="G553" s="188"/>
      <c r="H553" s="188"/>
      <c r="I553" s="189"/>
    </row>
    <row r="554" spans="1:9" ht="16.5" x14ac:dyDescent="0.25">
      <c r="A554" s="195" t="s">
        <v>26</v>
      </c>
      <c r="B554" s="190">
        <v>2269</v>
      </c>
      <c r="C554" s="188" t="s">
        <v>3143</v>
      </c>
      <c r="D554" s="188" t="s">
        <v>1319</v>
      </c>
      <c r="E554" s="188" t="s">
        <v>3144</v>
      </c>
      <c r="F554" s="188"/>
      <c r="G554" s="188"/>
      <c r="H554" s="188"/>
      <c r="I554" s="189"/>
    </row>
    <row r="555" spans="1:9" ht="16.5" x14ac:dyDescent="0.25">
      <c r="A555" s="195" t="s">
        <v>26</v>
      </c>
      <c r="B555" s="190">
        <v>2270</v>
      </c>
      <c r="C555" s="188" t="s">
        <v>3143</v>
      </c>
      <c r="D555" s="188" t="s">
        <v>1319</v>
      </c>
      <c r="E555" s="188" t="s">
        <v>3145</v>
      </c>
      <c r="F555" s="188"/>
      <c r="G555" s="188"/>
      <c r="H555" s="188"/>
      <c r="I555" s="189"/>
    </row>
    <row r="556" spans="1:9" ht="33" x14ac:dyDescent="0.25">
      <c r="A556" s="196" t="s">
        <v>26</v>
      </c>
      <c r="B556" s="197">
        <v>51</v>
      </c>
      <c r="C556" s="188" t="s">
        <v>3146</v>
      </c>
      <c r="D556" s="188" t="s">
        <v>2637</v>
      </c>
      <c r="E556" s="188" t="s">
        <v>3147</v>
      </c>
      <c r="F556" s="188"/>
      <c r="G556" s="188"/>
      <c r="H556" s="188"/>
      <c r="I556" s="189"/>
    </row>
    <row r="557" spans="1:9" ht="49.5" x14ac:dyDescent="0.25">
      <c r="A557" s="195" t="s">
        <v>26</v>
      </c>
      <c r="B557" s="190">
        <v>309</v>
      </c>
      <c r="C557" s="188" t="s">
        <v>3148</v>
      </c>
      <c r="D557" s="188" t="s">
        <v>2637</v>
      </c>
      <c r="E557" s="188" t="s">
        <v>3149</v>
      </c>
      <c r="F557" s="188"/>
      <c r="G557" s="188"/>
      <c r="H557" s="188"/>
      <c r="I557" s="189"/>
    </row>
    <row r="558" spans="1:9" ht="49.5" x14ac:dyDescent="0.25">
      <c r="A558" s="195" t="s">
        <v>26</v>
      </c>
      <c r="B558" s="190">
        <v>815</v>
      </c>
      <c r="C558" s="188" t="s">
        <v>3150</v>
      </c>
      <c r="D558" s="188" t="s">
        <v>2637</v>
      </c>
      <c r="E558" s="188" t="s">
        <v>3151</v>
      </c>
      <c r="F558" s="188"/>
      <c r="G558" s="188"/>
      <c r="H558" s="188"/>
      <c r="I558" s="189"/>
    </row>
    <row r="559" spans="1:9" ht="33" x14ac:dyDescent="0.25">
      <c r="A559" s="195" t="s">
        <v>113</v>
      </c>
      <c r="B559" s="190">
        <v>10</v>
      </c>
      <c r="C559" s="188" t="s">
        <v>3429</v>
      </c>
      <c r="D559" s="188" t="s">
        <v>3192</v>
      </c>
      <c r="E559" s="188" t="s">
        <v>3430</v>
      </c>
      <c r="F559" s="188"/>
      <c r="G559" s="188"/>
      <c r="H559" s="188"/>
      <c r="I559" s="189"/>
    </row>
    <row r="560" spans="1:9" ht="33" x14ac:dyDescent="0.25">
      <c r="A560" s="196" t="s">
        <v>113</v>
      </c>
      <c r="B560" s="197">
        <v>5</v>
      </c>
      <c r="C560" s="188" t="s">
        <v>3431</v>
      </c>
      <c r="D560" s="188" t="s">
        <v>3192</v>
      </c>
      <c r="E560" s="188" t="s">
        <v>3432</v>
      </c>
      <c r="F560" s="188"/>
      <c r="G560" s="188"/>
      <c r="H560" s="188"/>
      <c r="I560" s="189"/>
    </row>
    <row r="561" spans="1:9" ht="33" x14ac:dyDescent="0.25">
      <c r="A561" s="198" t="s">
        <v>113</v>
      </c>
      <c r="B561" s="199">
        <v>7</v>
      </c>
      <c r="C561" s="188" t="s">
        <v>3433</v>
      </c>
      <c r="D561" s="188" t="s">
        <v>3192</v>
      </c>
      <c r="E561" s="188" t="s">
        <v>3434</v>
      </c>
      <c r="F561" s="188"/>
      <c r="G561" s="188"/>
      <c r="H561" s="188"/>
      <c r="I561" s="189"/>
    </row>
    <row r="562" spans="1:9" ht="25.5" x14ac:dyDescent="0.25">
      <c r="A562" s="310" t="s">
        <v>1519</v>
      </c>
      <c r="B562" s="311"/>
      <c r="C562" s="311"/>
      <c r="D562" s="311"/>
      <c r="E562" s="311"/>
      <c r="F562" s="311"/>
      <c r="G562" s="311"/>
      <c r="H562" s="311"/>
      <c r="I562" s="312"/>
    </row>
    <row r="563" spans="1:9" ht="33" x14ac:dyDescent="0.25">
      <c r="A563" s="315" t="s">
        <v>513</v>
      </c>
      <c r="B563" s="316"/>
      <c r="C563" s="188" t="s">
        <v>2918</v>
      </c>
      <c r="D563" s="188" t="s">
        <v>751</v>
      </c>
      <c r="E563" s="188" t="s">
        <v>3051</v>
      </c>
      <c r="F563" s="188"/>
      <c r="G563" s="188"/>
      <c r="H563" s="188"/>
      <c r="I563" s="189"/>
    </row>
    <row r="564" spans="1:9" ht="66" x14ac:dyDescent="0.25">
      <c r="A564" s="195" t="s">
        <v>3247</v>
      </c>
      <c r="B564" s="190">
        <v>584</v>
      </c>
      <c r="C564" s="188" t="s">
        <v>3248</v>
      </c>
      <c r="D564" s="188" t="s">
        <v>3249</v>
      </c>
      <c r="E564" s="188" t="s">
        <v>3435</v>
      </c>
      <c r="F564" s="188"/>
      <c r="G564" s="188"/>
      <c r="H564" s="188"/>
      <c r="I564" s="189"/>
    </row>
    <row r="565" spans="1:9" ht="33" x14ac:dyDescent="0.25">
      <c r="A565" s="195" t="s">
        <v>118</v>
      </c>
      <c r="B565" s="190">
        <v>957</v>
      </c>
      <c r="C565" s="188" t="s">
        <v>3250</v>
      </c>
      <c r="D565" s="188" t="s">
        <v>3251</v>
      </c>
      <c r="E565" s="188" t="s">
        <v>3252</v>
      </c>
      <c r="F565" s="188"/>
      <c r="G565" s="188"/>
      <c r="H565" s="188"/>
      <c r="I565" s="189"/>
    </row>
    <row r="566" spans="1:9" ht="33" x14ac:dyDescent="0.25">
      <c r="A566" s="195" t="s">
        <v>51</v>
      </c>
      <c r="B566" s="190">
        <v>6</v>
      </c>
      <c r="C566" s="188" t="s">
        <v>1520</v>
      </c>
      <c r="D566" s="188" t="s">
        <v>794</v>
      </c>
      <c r="E566" s="193" t="s">
        <v>1521</v>
      </c>
      <c r="F566" s="188"/>
      <c r="G566" s="188"/>
      <c r="H566" s="188"/>
      <c r="I566" s="189"/>
    </row>
    <row r="567" spans="1:9" ht="16.5" x14ac:dyDescent="0.25">
      <c r="A567" s="195" t="s">
        <v>51</v>
      </c>
      <c r="B567" s="190">
        <v>9</v>
      </c>
      <c r="C567" s="188" t="s">
        <v>3255</v>
      </c>
      <c r="D567" s="188" t="s">
        <v>794</v>
      </c>
      <c r="E567" s="188" t="s">
        <v>3256</v>
      </c>
      <c r="F567" s="188"/>
      <c r="G567" s="188"/>
      <c r="H567" s="188"/>
      <c r="I567" s="189"/>
    </row>
    <row r="568" spans="1:9" ht="16.5" x14ac:dyDescent="0.25">
      <c r="A568" s="195" t="s">
        <v>51</v>
      </c>
      <c r="B568" s="190">
        <v>100</v>
      </c>
      <c r="C568" s="188" t="s">
        <v>2920</v>
      </c>
      <c r="D568" s="188" t="s">
        <v>751</v>
      </c>
      <c r="E568" s="188" t="s">
        <v>3257</v>
      </c>
      <c r="F568" s="188"/>
      <c r="G568" s="188"/>
      <c r="H568" s="188"/>
      <c r="I568" s="189"/>
    </row>
    <row r="569" spans="1:9" ht="33" x14ac:dyDescent="0.25">
      <c r="A569" s="195" t="s">
        <v>51</v>
      </c>
      <c r="B569" s="190">
        <v>361</v>
      </c>
      <c r="C569" s="188" t="s">
        <v>3260</v>
      </c>
      <c r="D569" s="188" t="s">
        <v>794</v>
      </c>
      <c r="E569" s="188" t="s">
        <v>3261</v>
      </c>
      <c r="F569" s="188"/>
      <c r="G569" s="188"/>
      <c r="H569" s="188"/>
      <c r="I569" s="189"/>
    </row>
    <row r="570" spans="1:9" ht="33" x14ac:dyDescent="0.25">
      <c r="A570" s="195" t="s">
        <v>51</v>
      </c>
      <c r="B570" s="190">
        <v>244</v>
      </c>
      <c r="C570" s="188" t="s">
        <v>1522</v>
      </c>
      <c r="D570" s="188" t="s">
        <v>794</v>
      </c>
      <c r="E570" s="188" t="s">
        <v>300</v>
      </c>
      <c r="F570" s="188"/>
      <c r="G570" s="188"/>
      <c r="H570" s="188"/>
      <c r="I570" s="189"/>
    </row>
    <row r="571" spans="1:9" ht="33" x14ac:dyDescent="0.25">
      <c r="A571" s="195" t="s">
        <v>26</v>
      </c>
      <c r="B571" s="190">
        <v>1607</v>
      </c>
      <c r="C571" s="188" t="s">
        <v>3278</v>
      </c>
      <c r="D571" s="188" t="s">
        <v>1304</v>
      </c>
      <c r="E571" s="188" t="s">
        <v>3279</v>
      </c>
      <c r="F571" s="188"/>
      <c r="G571" s="188"/>
      <c r="H571" s="188"/>
      <c r="I571" s="189"/>
    </row>
    <row r="572" spans="1:9" ht="16.5" x14ac:dyDescent="0.25">
      <c r="A572" s="195" t="s">
        <v>26</v>
      </c>
      <c r="B572" s="190">
        <v>2566</v>
      </c>
      <c r="C572" s="188" t="s">
        <v>1523</v>
      </c>
      <c r="D572" s="188" t="s">
        <v>1524</v>
      </c>
      <c r="E572" s="193" t="s">
        <v>1525</v>
      </c>
      <c r="F572" s="188"/>
      <c r="G572" s="188"/>
      <c r="H572" s="188"/>
      <c r="I572" s="189"/>
    </row>
    <row r="573" spans="1:9" ht="33" x14ac:dyDescent="0.25">
      <c r="A573" s="195" t="s">
        <v>26</v>
      </c>
      <c r="B573" s="190">
        <v>2923</v>
      </c>
      <c r="C573" s="188" t="s">
        <v>3282</v>
      </c>
      <c r="D573" s="188" t="s">
        <v>3096</v>
      </c>
      <c r="E573" s="188" t="s">
        <v>3436</v>
      </c>
      <c r="F573" s="188"/>
      <c r="G573" s="188"/>
      <c r="H573" s="188"/>
      <c r="I573" s="189"/>
    </row>
    <row r="574" spans="1:9" ht="16.5" x14ac:dyDescent="0.25">
      <c r="A574" s="195" t="s">
        <v>26</v>
      </c>
      <c r="B574" s="190">
        <v>1072</v>
      </c>
      <c r="C574" s="188" t="s">
        <v>2823</v>
      </c>
      <c r="D574" s="188" t="s">
        <v>126</v>
      </c>
      <c r="E574" s="188" t="s">
        <v>3290</v>
      </c>
      <c r="F574" s="188"/>
      <c r="G574" s="188"/>
      <c r="H574" s="188"/>
      <c r="I574" s="189"/>
    </row>
    <row r="575" spans="1:9" ht="33" x14ac:dyDescent="0.25">
      <c r="A575" s="195" t="s">
        <v>26</v>
      </c>
      <c r="B575" s="190">
        <v>55</v>
      </c>
      <c r="C575" s="188" t="s">
        <v>3293</v>
      </c>
      <c r="D575" s="188" t="s">
        <v>111</v>
      </c>
      <c r="E575" s="188" t="s">
        <v>3294</v>
      </c>
      <c r="F575" s="188"/>
      <c r="G575" s="188"/>
      <c r="H575" s="188"/>
      <c r="I575" s="189"/>
    </row>
    <row r="576" spans="1:9" ht="33" x14ac:dyDescent="0.25">
      <c r="A576" s="195" t="s">
        <v>26</v>
      </c>
      <c r="B576" s="190">
        <v>171</v>
      </c>
      <c r="C576" s="188" t="s">
        <v>3295</v>
      </c>
      <c r="D576" s="188" t="s">
        <v>126</v>
      </c>
      <c r="E576" s="188" t="s">
        <v>3437</v>
      </c>
      <c r="F576" s="188"/>
      <c r="G576" s="188"/>
      <c r="H576" s="188"/>
      <c r="I576" s="189"/>
    </row>
    <row r="577" spans="1:9" ht="33" x14ac:dyDescent="0.25">
      <c r="A577" s="195" t="s">
        <v>118</v>
      </c>
      <c r="B577" s="190">
        <v>2346</v>
      </c>
      <c r="C577" s="188" t="s">
        <v>3331</v>
      </c>
      <c r="D577" s="188" t="s">
        <v>3328</v>
      </c>
      <c r="E577" s="188" t="s">
        <v>3332</v>
      </c>
      <c r="F577" s="188"/>
      <c r="G577" s="188"/>
      <c r="H577" s="188"/>
      <c r="I577" s="189"/>
    </row>
    <row r="578" spans="1:9" ht="49.5" x14ac:dyDescent="0.25">
      <c r="A578" s="195" t="s">
        <v>118</v>
      </c>
      <c r="B578" s="190">
        <v>482</v>
      </c>
      <c r="C578" s="188" t="s">
        <v>3362</v>
      </c>
      <c r="D578" s="188" t="s">
        <v>111</v>
      </c>
      <c r="E578" s="188" t="s">
        <v>3438</v>
      </c>
      <c r="F578" s="188"/>
      <c r="G578" s="188"/>
      <c r="H578" s="188"/>
      <c r="I578" s="189"/>
    </row>
    <row r="579" spans="1:9" ht="33" x14ac:dyDescent="0.25">
      <c r="A579" s="195" t="s">
        <v>35</v>
      </c>
      <c r="B579" s="190">
        <v>2004</v>
      </c>
      <c r="C579" s="188" t="s">
        <v>3381</v>
      </c>
      <c r="D579" s="188" t="s">
        <v>3096</v>
      </c>
      <c r="E579" s="188" t="s">
        <v>3382</v>
      </c>
      <c r="F579" s="188"/>
      <c r="G579" s="188"/>
      <c r="H579" s="188"/>
      <c r="I579" s="189"/>
    </row>
    <row r="580" spans="1:9" ht="33" x14ac:dyDescent="0.25">
      <c r="A580" s="195" t="s">
        <v>113</v>
      </c>
      <c r="B580" s="190">
        <v>38</v>
      </c>
      <c r="C580" s="188" t="s">
        <v>3383</v>
      </c>
      <c r="D580" s="188" t="s">
        <v>3096</v>
      </c>
      <c r="E580" s="188" t="s">
        <v>3384</v>
      </c>
      <c r="F580" s="188"/>
      <c r="G580" s="188"/>
      <c r="H580" s="188"/>
      <c r="I580" s="189"/>
    </row>
    <row r="581" spans="1:9" ht="33" x14ac:dyDescent="0.25">
      <c r="A581" s="195" t="s">
        <v>113</v>
      </c>
      <c r="B581" s="190">
        <v>26</v>
      </c>
      <c r="C581" s="188" t="s">
        <v>3385</v>
      </c>
      <c r="D581" s="188" t="s">
        <v>126</v>
      </c>
      <c r="E581" s="188" t="s">
        <v>3386</v>
      </c>
      <c r="F581" s="188"/>
      <c r="G581" s="188"/>
      <c r="H581" s="188"/>
      <c r="I581" s="189"/>
    </row>
    <row r="582" spans="1:9" ht="25.5" x14ac:dyDescent="0.25">
      <c r="A582" s="310" t="s">
        <v>1526</v>
      </c>
      <c r="B582" s="311"/>
      <c r="C582" s="311"/>
      <c r="D582" s="311"/>
      <c r="E582" s="311"/>
      <c r="F582" s="311"/>
      <c r="G582" s="311"/>
      <c r="H582" s="311"/>
      <c r="I582" s="312"/>
    </row>
    <row r="583" spans="1:9" ht="115.5" x14ac:dyDescent="0.25">
      <c r="A583" s="315" t="s">
        <v>513</v>
      </c>
      <c r="B583" s="316"/>
      <c r="C583" s="188" t="s">
        <v>2918</v>
      </c>
      <c r="D583" s="188" t="s">
        <v>2919</v>
      </c>
      <c r="E583" s="188" t="s">
        <v>3004</v>
      </c>
      <c r="F583" s="188"/>
      <c r="G583" s="188"/>
      <c r="H583" s="188"/>
      <c r="I583" s="189"/>
    </row>
    <row r="584" spans="1:9" ht="16.5" x14ac:dyDescent="0.25">
      <c r="A584" s="195" t="s">
        <v>51</v>
      </c>
      <c r="B584" s="190">
        <v>50</v>
      </c>
      <c r="C584" s="188" t="s">
        <v>3006</v>
      </c>
      <c r="D584" s="188" t="s">
        <v>751</v>
      </c>
      <c r="E584" s="188" t="s">
        <v>3007</v>
      </c>
      <c r="F584" s="188"/>
      <c r="G584" s="188"/>
      <c r="H584" s="188"/>
      <c r="I584" s="189"/>
    </row>
    <row r="585" spans="1:9" ht="132" x14ac:dyDescent="0.25">
      <c r="A585" s="195" t="s">
        <v>51</v>
      </c>
      <c r="B585" s="190">
        <v>100</v>
      </c>
      <c r="C585" s="188" t="s">
        <v>3008</v>
      </c>
      <c r="D585" s="188" t="s">
        <v>751</v>
      </c>
      <c r="E585" s="188" t="s">
        <v>3009</v>
      </c>
      <c r="F585" s="188"/>
      <c r="G585" s="188"/>
      <c r="H585" s="188"/>
      <c r="I585" s="189"/>
    </row>
    <row r="586" spans="1:9" ht="49.5" x14ac:dyDescent="0.25">
      <c r="A586" s="195" t="s">
        <v>51</v>
      </c>
      <c r="B586" s="190">
        <v>549</v>
      </c>
      <c r="C586" s="188" t="s">
        <v>3014</v>
      </c>
      <c r="D586" s="188" t="s">
        <v>751</v>
      </c>
      <c r="E586" s="188" t="s">
        <v>3015</v>
      </c>
      <c r="F586" s="188"/>
      <c r="G586" s="188"/>
      <c r="H586" s="188"/>
      <c r="I586" s="189"/>
    </row>
    <row r="587" spans="1:9" ht="82.5" x14ac:dyDescent="0.25">
      <c r="A587" s="195" t="s">
        <v>51</v>
      </c>
      <c r="B587" s="190">
        <v>776</v>
      </c>
      <c r="C587" s="188" t="s">
        <v>3021</v>
      </c>
      <c r="D587" s="188" t="s">
        <v>751</v>
      </c>
      <c r="E587" s="188" t="s">
        <v>3439</v>
      </c>
      <c r="F587" s="188"/>
      <c r="G587" s="188"/>
      <c r="H587" s="188"/>
      <c r="I587" s="189"/>
    </row>
    <row r="588" spans="1:9" ht="132" x14ac:dyDescent="0.25">
      <c r="A588" s="195" t="s">
        <v>51</v>
      </c>
      <c r="B588" s="190">
        <v>909</v>
      </c>
      <c r="C588" s="188" t="s">
        <v>3022</v>
      </c>
      <c r="D588" s="188" t="s">
        <v>751</v>
      </c>
      <c r="E588" s="188" t="s">
        <v>3023</v>
      </c>
      <c r="F588" s="188"/>
      <c r="G588" s="188"/>
      <c r="H588" s="188"/>
      <c r="I588" s="189"/>
    </row>
    <row r="589" spans="1:9" ht="49.5" x14ac:dyDescent="0.25">
      <c r="A589" s="195" t="s">
        <v>51</v>
      </c>
      <c r="B589" s="190">
        <v>995</v>
      </c>
      <c r="C589" s="188" t="s">
        <v>3024</v>
      </c>
      <c r="D589" s="188" t="s">
        <v>751</v>
      </c>
      <c r="E589" s="188" t="s">
        <v>3025</v>
      </c>
      <c r="F589" s="188"/>
      <c r="G589" s="188"/>
      <c r="H589" s="188"/>
      <c r="I589" s="189"/>
    </row>
    <row r="590" spans="1:9" ht="99" x14ac:dyDescent="0.25">
      <c r="A590" s="195" t="s">
        <v>51</v>
      </c>
      <c r="B590" s="190">
        <v>1071</v>
      </c>
      <c r="C590" s="188" t="s">
        <v>3030</v>
      </c>
      <c r="D590" s="188" t="s">
        <v>751</v>
      </c>
      <c r="E590" s="188" t="s">
        <v>3440</v>
      </c>
      <c r="F590" s="188"/>
      <c r="G590" s="188"/>
      <c r="H590" s="188"/>
      <c r="I590" s="189"/>
    </row>
    <row r="591" spans="1:9" ht="16.5" x14ac:dyDescent="0.25">
      <c r="A591" s="195" t="s">
        <v>51</v>
      </c>
      <c r="B591" s="190">
        <v>1093</v>
      </c>
      <c r="C591" s="188" t="s">
        <v>3032</v>
      </c>
      <c r="D591" s="188" t="s">
        <v>751</v>
      </c>
      <c r="E591" s="188" t="s">
        <v>3033</v>
      </c>
      <c r="F591" s="188"/>
      <c r="G591" s="188"/>
      <c r="H591" s="188"/>
      <c r="I591" s="189"/>
    </row>
    <row r="592" spans="1:9" ht="16.5" x14ac:dyDescent="0.25">
      <c r="A592" s="195" t="s">
        <v>51</v>
      </c>
      <c r="B592" s="190">
        <v>1122</v>
      </c>
      <c r="C592" s="188" t="s">
        <v>3034</v>
      </c>
      <c r="D592" s="188" t="s">
        <v>751</v>
      </c>
      <c r="E592" s="188" t="s">
        <v>3035</v>
      </c>
      <c r="F592" s="188"/>
      <c r="G592" s="188"/>
      <c r="H592" s="188"/>
      <c r="I592" s="189"/>
    </row>
    <row r="593" spans="1:9" ht="33" x14ac:dyDescent="0.25">
      <c r="A593" s="195" t="s">
        <v>51</v>
      </c>
      <c r="B593" s="190">
        <v>1670</v>
      </c>
      <c r="C593" s="188" t="s">
        <v>3036</v>
      </c>
      <c r="D593" s="188" t="s">
        <v>751</v>
      </c>
      <c r="E593" s="188" t="s">
        <v>3037</v>
      </c>
      <c r="F593" s="188"/>
      <c r="G593" s="188"/>
      <c r="H593" s="188"/>
      <c r="I593" s="189"/>
    </row>
    <row r="594" spans="1:9" ht="16.5" x14ac:dyDescent="0.25">
      <c r="A594" s="195" t="s">
        <v>51</v>
      </c>
      <c r="B594" s="190">
        <v>1164</v>
      </c>
      <c r="C594" s="188" t="s">
        <v>3038</v>
      </c>
      <c r="D594" s="188" t="s">
        <v>751</v>
      </c>
      <c r="E594" s="188" t="s">
        <v>3039</v>
      </c>
      <c r="F594" s="188"/>
      <c r="G594" s="188"/>
      <c r="H594" s="188"/>
      <c r="I594" s="189"/>
    </row>
    <row r="595" spans="1:9" ht="33" x14ac:dyDescent="0.25">
      <c r="A595" s="195" t="s">
        <v>51</v>
      </c>
      <c r="B595" s="190">
        <v>1221</v>
      </c>
      <c r="C595" s="188" t="s">
        <v>3040</v>
      </c>
      <c r="D595" s="188" t="s">
        <v>751</v>
      </c>
      <c r="E595" s="188" t="s">
        <v>3405</v>
      </c>
      <c r="F595" s="188"/>
      <c r="G595" s="188"/>
      <c r="H595" s="188"/>
      <c r="I595" s="189"/>
    </row>
    <row r="596" spans="1:9" ht="33" x14ac:dyDescent="0.25">
      <c r="A596" s="195" t="s">
        <v>51</v>
      </c>
      <c r="B596" s="190">
        <v>1437</v>
      </c>
      <c r="C596" s="188" t="s">
        <v>3044</v>
      </c>
      <c r="D596" s="188" t="s">
        <v>751</v>
      </c>
      <c r="E596" s="188" t="s">
        <v>3406</v>
      </c>
      <c r="F596" s="188"/>
      <c r="G596" s="188"/>
      <c r="H596" s="188"/>
      <c r="I596" s="189"/>
    </row>
    <row r="597" spans="1:9" ht="33" x14ac:dyDescent="0.25">
      <c r="A597" s="195" t="s">
        <v>51</v>
      </c>
      <c r="B597" s="190">
        <v>1821</v>
      </c>
      <c r="C597" s="188" t="s">
        <v>3055</v>
      </c>
      <c r="D597" s="188" t="s">
        <v>751</v>
      </c>
      <c r="E597" s="188" t="s">
        <v>3441</v>
      </c>
      <c r="F597" s="188"/>
      <c r="G597" s="188"/>
      <c r="H597" s="188"/>
      <c r="I597" s="189"/>
    </row>
    <row r="598" spans="1:9" ht="49.5" x14ac:dyDescent="0.25">
      <c r="A598" s="195" t="s">
        <v>51</v>
      </c>
      <c r="B598" s="190">
        <v>1822</v>
      </c>
      <c r="C598" s="188" t="s">
        <v>3057</v>
      </c>
      <c r="D598" s="188" t="s">
        <v>751</v>
      </c>
      <c r="E598" s="188" t="s">
        <v>3413</v>
      </c>
      <c r="F598" s="188"/>
      <c r="G598" s="188"/>
      <c r="H598" s="188"/>
      <c r="I598" s="189"/>
    </row>
    <row r="599" spans="1:9" ht="33" x14ac:dyDescent="0.25">
      <c r="A599" s="195" t="s">
        <v>26</v>
      </c>
      <c r="B599" s="190">
        <v>2663</v>
      </c>
      <c r="C599" s="188" t="s">
        <v>3059</v>
      </c>
      <c r="D599" s="188" t="s">
        <v>2637</v>
      </c>
      <c r="E599" s="188" t="s">
        <v>3060</v>
      </c>
      <c r="F599" s="188"/>
      <c r="G599" s="188"/>
      <c r="H599" s="188"/>
      <c r="I599" s="189"/>
    </row>
    <row r="600" spans="1:9" ht="33" x14ac:dyDescent="0.25">
      <c r="A600" s="195" t="s">
        <v>26</v>
      </c>
      <c r="B600" s="190">
        <v>2400</v>
      </c>
      <c r="C600" s="188" t="s">
        <v>3061</v>
      </c>
      <c r="D600" s="188" t="s">
        <v>3062</v>
      </c>
      <c r="E600" s="188" t="s">
        <v>3063</v>
      </c>
      <c r="F600" s="188"/>
      <c r="G600" s="188"/>
      <c r="H600" s="188"/>
      <c r="I600" s="189"/>
    </row>
    <row r="601" spans="1:9" ht="33" x14ac:dyDescent="0.25">
      <c r="A601" s="195" t="s">
        <v>26</v>
      </c>
      <c r="B601" s="190">
        <v>1950</v>
      </c>
      <c r="C601" s="188" t="s">
        <v>3064</v>
      </c>
      <c r="D601" s="188" t="s">
        <v>3414</v>
      </c>
      <c r="E601" s="188" t="s">
        <v>3415</v>
      </c>
      <c r="F601" s="188"/>
      <c r="G601" s="188"/>
      <c r="H601" s="188"/>
      <c r="I601" s="189"/>
    </row>
    <row r="602" spans="1:9" ht="49.5" x14ac:dyDescent="0.25">
      <c r="A602" s="195" t="s">
        <v>26</v>
      </c>
      <c r="B602" s="190">
        <v>1045</v>
      </c>
      <c r="C602" s="188" t="s">
        <v>3066</v>
      </c>
      <c r="D602" s="188" t="s">
        <v>800</v>
      </c>
      <c r="E602" s="188" t="s">
        <v>3442</v>
      </c>
      <c r="F602" s="188"/>
      <c r="G602" s="188"/>
      <c r="H602" s="188"/>
      <c r="I602" s="189"/>
    </row>
    <row r="603" spans="1:9" ht="33" x14ac:dyDescent="0.25">
      <c r="A603" s="195" t="s">
        <v>26</v>
      </c>
      <c r="B603" s="190">
        <v>1335</v>
      </c>
      <c r="C603" s="188" t="s">
        <v>3069</v>
      </c>
      <c r="D603" s="188" t="s">
        <v>111</v>
      </c>
      <c r="E603" s="188" t="s">
        <v>1527</v>
      </c>
      <c r="F603" s="188"/>
      <c r="G603" s="188"/>
      <c r="H603" s="188"/>
      <c r="I603" s="189"/>
    </row>
    <row r="604" spans="1:9" ht="16.5" x14ac:dyDescent="0.25">
      <c r="A604" s="195" t="s">
        <v>26</v>
      </c>
      <c r="B604" s="190">
        <v>692</v>
      </c>
      <c r="C604" s="188" t="s">
        <v>1528</v>
      </c>
      <c r="D604" s="188" t="s">
        <v>800</v>
      </c>
      <c r="E604" s="188" t="s">
        <v>1529</v>
      </c>
      <c r="F604" s="188"/>
      <c r="G604" s="188"/>
      <c r="H604" s="188"/>
      <c r="I604" s="189"/>
    </row>
    <row r="605" spans="1:9" ht="132" x14ac:dyDescent="0.25">
      <c r="A605" s="195" t="s">
        <v>26</v>
      </c>
      <c r="B605" s="190">
        <v>1158</v>
      </c>
      <c r="C605" s="188" t="s">
        <v>3070</v>
      </c>
      <c r="D605" s="188" t="s">
        <v>3071</v>
      </c>
      <c r="E605" s="188" t="s">
        <v>3072</v>
      </c>
      <c r="F605" s="188"/>
      <c r="G605" s="188"/>
      <c r="H605" s="188"/>
      <c r="I605" s="189"/>
    </row>
    <row r="606" spans="1:9" ht="33" x14ac:dyDescent="0.25">
      <c r="A606" s="195" t="s">
        <v>26</v>
      </c>
      <c r="B606" s="190">
        <v>2150</v>
      </c>
      <c r="C606" s="188" t="s">
        <v>3075</v>
      </c>
      <c r="D606" s="188" t="s">
        <v>3076</v>
      </c>
      <c r="E606" s="188" t="s">
        <v>3077</v>
      </c>
      <c r="F606" s="188"/>
      <c r="G606" s="188"/>
      <c r="H606" s="188"/>
      <c r="I606" s="189"/>
    </row>
    <row r="607" spans="1:9" ht="49.5" x14ac:dyDescent="0.25">
      <c r="A607" s="195" t="s">
        <v>26</v>
      </c>
      <c r="B607" s="190">
        <v>1582</v>
      </c>
      <c r="C607" s="188" t="s">
        <v>3080</v>
      </c>
      <c r="D607" s="188" t="s">
        <v>1304</v>
      </c>
      <c r="E607" s="188" t="s">
        <v>3081</v>
      </c>
      <c r="F607" s="188"/>
      <c r="G607" s="188"/>
      <c r="H607" s="188"/>
      <c r="I607" s="189"/>
    </row>
    <row r="608" spans="1:9" ht="33" x14ac:dyDescent="0.25">
      <c r="A608" s="195" t="s">
        <v>26</v>
      </c>
      <c r="B608" s="190">
        <v>2712</v>
      </c>
      <c r="C608" s="188" t="s">
        <v>3084</v>
      </c>
      <c r="D608" s="188" t="s">
        <v>2637</v>
      </c>
      <c r="E608" s="188" t="s">
        <v>3085</v>
      </c>
      <c r="F608" s="188"/>
      <c r="G608" s="188"/>
      <c r="H608" s="188"/>
      <c r="I608" s="189"/>
    </row>
    <row r="609" spans="1:9" ht="33" x14ac:dyDescent="0.25">
      <c r="A609" s="195" t="s">
        <v>26</v>
      </c>
      <c r="B609" s="190">
        <v>1252</v>
      </c>
      <c r="C609" s="188" t="s">
        <v>3086</v>
      </c>
      <c r="D609" s="188" t="s">
        <v>2637</v>
      </c>
      <c r="E609" s="188" t="s">
        <v>3419</v>
      </c>
      <c r="F609" s="188"/>
      <c r="G609" s="188"/>
      <c r="H609" s="188"/>
      <c r="I609" s="189"/>
    </row>
    <row r="610" spans="1:9" ht="66" x14ac:dyDescent="0.25">
      <c r="A610" s="195" t="s">
        <v>26</v>
      </c>
      <c r="B610" s="190">
        <v>13</v>
      </c>
      <c r="C610" s="188" t="s">
        <v>3087</v>
      </c>
      <c r="D610" s="188" t="s">
        <v>1304</v>
      </c>
      <c r="E610" s="188" t="s">
        <v>3088</v>
      </c>
      <c r="F610" s="188"/>
      <c r="G610" s="188"/>
      <c r="H610" s="188"/>
      <c r="I610" s="189"/>
    </row>
    <row r="611" spans="1:9" ht="33" x14ac:dyDescent="0.25">
      <c r="A611" s="195" t="s">
        <v>26</v>
      </c>
      <c r="B611" s="190">
        <v>1919</v>
      </c>
      <c r="C611" s="188" t="s">
        <v>3089</v>
      </c>
      <c r="D611" s="188" t="s">
        <v>1304</v>
      </c>
      <c r="E611" s="188" t="s">
        <v>3443</v>
      </c>
      <c r="F611" s="188"/>
      <c r="G611" s="188"/>
      <c r="H611" s="188"/>
      <c r="I611" s="189"/>
    </row>
    <row r="612" spans="1:9" ht="33" x14ac:dyDescent="0.25">
      <c r="A612" s="195" t="s">
        <v>26</v>
      </c>
      <c r="B612" s="190">
        <v>2193</v>
      </c>
      <c r="C612" s="188" t="s">
        <v>3090</v>
      </c>
      <c r="D612" s="188" t="s">
        <v>111</v>
      </c>
      <c r="E612" s="188" t="s">
        <v>3444</v>
      </c>
      <c r="F612" s="188"/>
      <c r="G612" s="188"/>
      <c r="H612" s="188"/>
      <c r="I612" s="189"/>
    </row>
    <row r="613" spans="1:9" ht="33" x14ac:dyDescent="0.25">
      <c r="A613" s="195" t="s">
        <v>26</v>
      </c>
      <c r="B613" s="190">
        <v>760</v>
      </c>
      <c r="C613" s="188" t="s">
        <v>1488</v>
      </c>
      <c r="D613" s="188" t="s">
        <v>800</v>
      </c>
      <c r="E613" s="188" t="s">
        <v>3091</v>
      </c>
      <c r="F613" s="188"/>
      <c r="G613" s="188"/>
      <c r="H613" s="188"/>
      <c r="I613" s="189"/>
    </row>
    <row r="614" spans="1:9" ht="49.5" x14ac:dyDescent="0.25">
      <c r="A614" s="195" t="s">
        <v>26</v>
      </c>
      <c r="B614" s="190">
        <v>785</v>
      </c>
      <c r="C614" s="188" t="s">
        <v>1488</v>
      </c>
      <c r="D614" s="188" t="s">
        <v>2637</v>
      </c>
      <c r="E614" s="188" t="s">
        <v>3420</v>
      </c>
      <c r="F614" s="188"/>
      <c r="G614" s="188"/>
      <c r="H614" s="188"/>
      <c r="I614" s="189"/>
    </row>
    <row r="615" spans="1:9" ht="66" x14ac:dyDescent="0.25">
      <c r="A615" s="195" t="s">
        <v>26</v>
      </c>
      <c r="B615" s="190">
        <v>1465</v>
      </c>
      <c r="C615" s="188" t="s">
        <v>3095</v>
      </c>
      <c r="D615" s="188" t="s">
        <v>3096</v>
      </c>
      <c r="E615" s="188" t="s">
        <v>3097</v>
      </c>
      <c r="F615" s="188"/>
      <c r="G615" s="188"/>
      <c r="H615" s="188"/>
      <c r="I615" s="189"/>
    </row>
    <row r="616" spans="1:9" ht="99" x14ac:dyDescent="0.25">
      <c r="A616" s="195" t="s">
        <v>26</v>
      </c>
      <c r="B616" s="190">
        <v>404</v>
      </c>
      <c r="C616" s="188" t="s">
        <v>3101</v>
      </c>
      <c r="D616" s="188" t="s">
        <v>2637</v>
      </c>
      <c r="E616" s="188" t="s">
        <v>3102</v>
      </c>
      <c r="F616" s="188"/>
      <c r="G616" s="188"/>
      <c r="H616" s="188"/>
      <c r="I616" s="189"/>
    </row>
    <row r="617" spans="1:9" ht="33" x14ac:dyDescent="0.25">
      <c r="A617" s="195" t="s">
        <v>26</v>
      </c>
      <c r="B617" s="190">
        <v>1409</v>
      </c>
      <c r="C617" s="188" t="s">
        <v>3109</v>
      </c>
      <c r="D617" s="188" t="s">
        <v>2637</v>
      </c>
      <c r="E617" s="188" t="s">
        <v>3110</v>
      </c>
      <c r="F617" s="188"/>
      <c r="G617" s="188"/>
      <c r="H617" s="188"/>
      <c r="I617" s="189"/>
    </row>
    <row r="618" spans="1:9" ht="33" x14ac:dyDescent="0.25">
      <c r="A618" s="195" t="s">
        <v>26</v>
      </c>
      <c r="B618" s="190">
        <v>2809</v>
      </c>
      <c r="C618" s="188" t="s">
        <v>3426</v>
      </c>
      <c r="D618" s="188" t="s">
        <v>2637</v>
      </c>
      <c r="E618" s="188" t="s">
        <v>3427</v>
      </c>
      <c r="F618" s="188"/>
      <c r="G618" s="188"/>
      <c r="H618" s="188"/>
      <c r="I618" s="189"/>
    </row>
    <row r="619" spans="1:9" ht="33" x14ac:dyDescent="0.25">
      <c r="A619" s="195" t="s">
        <v>26</v>
      </c>
      <c r="B619" s="190">
        <v>2842</v>
      </c>
      <c r="C619" s="188" t="s">
        <v>3111</v>
      </c>
      <c r="D619" s="188" t="s">
        <v>2637</v>
      </c>
      <c r="E619" s="188" t="s">
        <v>3112</v>
      </c>
      <c r="F619" s="188"/>
      <c r="G619" s="188"/>
      <c r="H619" s="188"/>
      <c r="I619" s="189"/>
    </row>
    <row r="620" spans="1:9" ht="33" x14ac:dyDescent="0.25">
      <c r="A620" s="195" t="s">
        <v>26</v>
      </c>
      <c r="B620" s="190">
        <v>19</v>
      </c>
      <c r="C620" s="188" t="s">
        <v>3113</v>
      </c>
      <c r="D620" s="188" t="s">
        <v>2637</v>
      </c>
      <c r="E620" s="188" t="s">
        <v>3114</v>
      </c>
      <c r="F620" s="188"/>
      <c r="G620" s="188"/>
      <c r="H620" s="188"/>
      <c r="I620" s="189"/>
    </row>
    <row r="621" spans="1:9" ht="66" x14ac:dyDescent="0.25">
      <c r="A621" s="195" t="s">
        <v>26</v>
      </c>
      <c r="B621" s="190">
        <v>2245</v>
      </c>
      <c r="C621" s="188" t="s">
        <v>3115</v>
      </c>
      <c r="D621" s="188" t="s">
        <v>111</v>
      </c>
      <c r="E621" s="188" t="s">
        <v>3116</v>
      </c>
      <c r="F621" s="188"/>
      <c r="G621" s="188"/>
      <c r="H621" s="188"/>
      <c r="I621" s="189"/>
    </row>
    <row r="622" spans="1:9" ht="82.5" x14ac:dyDescent="0.25">
      <c r="A622" s="195" t="s">
        <v>26</v>
      </c>
      <c r="B622" s="190">
        <v>2943</v>
      </c>
      <c r="C622" s="188" t="s">
        <v>3117</v>
      </c>
      <c r="D622" s="188" t="s">
        <v>111</v>
      </c>
      <c r="E622" s="188" t="s">
        <v>3118</v>
      </c>
      <c r="F622" s="188"/>
      <c r="G622" s="188"/>
      <c r="H622" s="188"/>
      <c r="I622" s="189"/>
    </row>
    <row r="623" spans="1:9" ht="16.5" x14ac:dyDescent="0.25">
      <c r="A623" s="195" t="s">
        <v>26</v>
      </c>
      <c r="B623" s="190">
        <v>1072</v>
      </c>
      <c r="C623" s="188" t="s">
        <v>3124</v>
      </c>
      <c r="D623" s="188" t="s">
        <v>1319</v>
      </c>
      <c r="E623" s="188" t="s">
        <v>3125</v>
      </c>
      <c r="F623" s="188"/>
      <c r="G623" s="188"/>
      <c r="H623" s="188"/>
      <c r="I623" s="189"/>
    </row>
    <row r="624" spans="1:9" ht="33" x14ac:dyDescent="0.25">
      <c r="A624" s="195" t="s">
        <v>26</v>
      </c>
      <c r="B624" s="190">
        <v>1083</v>
      </c>
      <c r="C624" s="188" t="s">
        <v>3124</v>
      </c>
      <c r="D624" s="188" t="s">
        <v>2637</v>
      </c>
      <c r="E624" s="188" t="s">
        <v>3126</v>
      </c>
      <c r="F624" s="188"/>
      <c r="G624" s="188"/>
      <c r="H624" s="188"/>
      <c r="I624" s="189"/>
    </row>
    <row r="625" spans="1:9" ht="33" x14ac:dyDescent="0.25">
      <c r="A625" s="195" t="s">
        <v>26</v>
      </c>
      <c r="B625" s="190">
        <v>780</v>
      </c>
      <c r="C625" s="188" t="s">
        <v>3129</v>
      </c>
      <c r="D625" s="188" t="s">
        <v>111</v>
      </c>
      <c r="E625" s="188" t="s">
        <v>3130</v>
      </c>
      <c r="F625" s="188"/>
      <c r="G625" s="188"/>
      <c r="H625" s="188"/>
      <c r="I625" s="189"/>
    </row>
    <row r="626" spans="1:9" ht="99" x14ac:dyDescent="0.25">
      <c r="A626" s="195" t="s">
        <v>26</v>
      </c>
      <c r="B626" s="190">
        <v>1990</v>
      </c>
      <c r="C626" s="188" t="s">
        <v>3131</v>
      </c>
      <c r="D626" s="188" t="s">
        <v>111</v>
      </c>
      <c r="E626" s="188" t="s">
        <v>3132</v>
      </c>
      <c r="F626" s="188"/>
      <c r="G626" s="188"/>
      <c r="H626" s="188"/>
      <c r="I626" s="189"/>
    </row>
    <row r="627" spans="1:9" ht="33" x14ac:dyDescent="0.25">
      <c r="A627" s="195" t="s">
        <v>26</v>
      </c>
      <c r="B627" s="190">
        <v>648</v>
      </c>
      <c r="C627" s="188" t="s">
        <v>3133</v>
      </c>
      <c r="D627" s="188" t="s">
        <v>2637</v>
      </c>
      <c r="E627" s="188" t="s">
        <v>3428</v>
      </c>
      <c r="F627" s="188"/>
      <c r="G627" s="188"/>
      <c r="H627" s="188"/>
      <c r="I627" s="189"/>
    </row>
    <row r="628" spans="1:9" ht="165" x14ac:dyDescent="0.25">
      <c r="A628" s="195" t="s">
        <v>26</v>
      </c>
      <c r="B628" s="190">
        <v>894</v>
      </c>
      <c r="C628" s="188" t="s">
        <v>3135</v>
      </c>
      <c r="D628" s="188" t="s">
        <v>2637</v>
      </c>
      <c r="E628" s="188" t="s">
        <v>3445</v>
      </c>
      <c r="F628" s="188"/>
      <c r="G628" s="188"/>
      <c r="H628" s="188"/>
      <c r="I628" s="189"/>
    </row>
    <row r="629" spans="1:9" ht="49.5" x14ac:dyDescent="0.25">
      <c r="A629" s="195" t="s">
        <v>26</v>
      </c>
      <c r="B629" s="190">
        <v>1499</v>
      </c>
      <c r="C629" s="188" t="s">
        <v>3137</v>
      </c>
      <c r="D629" s="188" t="s">
        <v>2637</v>
      </c>
      <c r="E629" s="188" t="s">
        <v>3138</v>
      </c>
      <c r="F629" s="188"/>
      <c r="G629" s="188"/>
      <c r="H629" s="188"/>
      <c r="I629" s="189"/>
    </row>
    <row r="630" spans="1:9" ht="66" x14ac:dyDescent="0.25">
      <c r="A630" s="195" t="s">
        <v>26</v>
      </c>
      <c r="B630" s="190">
        <v>2250</v>
      </c>
      <c r="C630" s="188" t="s">
        <v>3141</v>
      </c>
      <c r="D630" s="188" t="s">
        <v>1524</v>
      </c>
      <c r="E630" s="188" t="s">
        <v>3142</v>
      </c>
      <c r="F630" s="188"/>
      <c r="G630" s="188"/>
      <c r="H630" s="188"/>
      <c r="I630" s="189"/>
    </row>
    <row r="631" spans="1:9" ht="33" x14ac:dyDescent="0.25">
      <c r="A631" s="196" t="s">
        <v>26</v>
      </c>
      <c r="B631" s="197">
        <v>51</v>
      </c>
      <c r="C631" s="188" t="s">
        <v>3146</v>
      </c>
      <c r="D631" s="188" t="s">
        <v>2637</v>
      </c>
      <c r="E631" s="188" t="s">
        <v>3147</v>
      </c>
      <c r="F631" s="188"/>
      <c r="G631" s="188"/>
      <c r="H631" s="188"/>
      <c r="I631" s="189"/>
    </row>
    <row r="632" spans="1:9" ht="49.5" x14ac:dyDescent="0.25">
      <c r="A632" s="195" t="s">
        <v>26</v>
      </c>
      <c r="B632" s="190">
        <v>309</v>
      </c>
      <c r="C632" s="188" t="s">
        <v>3148</v>
      </c>
      <c r="D632" s="188" t="s">
        <v>2637</v>
      </c>
      <c r="E632" s="188" t="s">
        <v>3149</v>
      </c>
      <c r="F632" s="188"/>
      <c r="G632" s="188"/>
      <c r="H632" s="188"/>
      <c r="I632" s="189"/>
    </row>
    <row r="633" spans="1:9" ht="49.5" x14ac:dyDescent="0.25">
      <c r="A633" s="195" t="s">
        <v>26</v>
      </c>
      <c r="B633" s="190">
        <v>815</v>
      </c>
      <c r="C633" s="188" t="s">
        <v>3150</v>
      </c>
      <c r="D633" s="188" t="s">
        <v>2637</v>
      </c>
      <c r="E633" s="188" t="s">
        <v>3151</v>
      </c>
      <c r="F633" s="188"/>
      <c r="G633" s="188"/>
      <c r="H633" s="188"/>
      <c r="I633" s="189"/>
    </row>
    <row r="634" spans="1:9" ht="49.5" x14ac:dyDescent="0.25">
      <c r="A634" s="195" t="s">
        <v>118</v>
      </c>
      <c r="B634" s="190">
        <v>2024</v>
      </c>
      <c r="C634" s="188" t="s">
        <v>3446</v>
      </c>
      <c r="D634" s="188" t="s">
        <v>3447</v>
      </c>
      <c r="E634" s="188" t="s">
        <v>3448</v>
      </c>
      <c r="F634" s="188"/>
      <c r="G634" s="188"/>
      <c r="H634" s="188"/>
      <c r="I634" s="189"/>
    </row>
    <row r="635" spans="1:9" ht="33" x14ac:dyDescent="0.25">
      <c r="A635" s="195" t="s">
        <v>113</v>
      </c>
      <c r="B635" s="190">
        <v>10</v>
      </c>
      <c r="C635" s="188" t="s">
        <v>3429</v>
      </c>
      <c r="D635" s="188" t="s">
        <v>3192</v>
      </c>
      <c r="E635" s="188" t="s">
        <v>3430</v>
      </c>
      <c r="F635" s="188"/>
      <c r="G635" s="188"/>
      <c r="H635" s="188"/>
      <c r="I635" s="189"/>
    </row>
    <row r="636" spans="1:9" ht="33" x14ac:dyDescent="0.25">
      <c r="A636" s="198" t="s">
        <v>113</v>
      </c>
      <c r="B636" s="199">
        <v>7</v>
      </c>
      <c r="C636" s="188" t="s">
        <v>3433</v>
      </c>
      <c r="D636" s="188" t="s">
        <v>3192</v>
      </c>
      <c r="E636" s="188" t="s">
        <v>3434</v>
      </c>
      <c r="F636" s="188"/>
      <c r="G636" s="188"/>
      <c r="H636" s="188"/>
      <c r="I636" s="189"/>
    </row>
    <row r="637" spans="1:9" ht="25.5" x14ac:dyDescent="0.25">
      <c r="A637" s="310" t="s">
        <v>1530</v>
      </c>
      <c r="B637" s="311"/>
      <c r="C637" s="311"/>
      <c r="D637" s="311"/>
      <c r="E637" s="311"/>
      <c r="F637" s="311"/>
      <c r="G637" s="311"/>
      <c r="H637" s="311"/>
      <c r="I637" s="312"/>
    </row>
    <row r="638" spans="1:9" ht="33" x14ac:dyDescent="0.25">
      <c r="A638" s="315" t="s">
        <v>513</v>
      </c>
      <c r="B638" s="316"/>
      <c r="C638" s="188" t="s">
        <v>2918</v>
      </c>
      <c r="D638" s="188" t="s">
        <v>751</v>
      </c>
      <c r="E638" s="188" t="s">
        <v>3051</v>
      </c>
      <c r="F638" s="188"/>
      <c r="G638" s="188"/>
      <c r="H638" s="188"/>
      <c r="I638" s="189"/>
    </row>
    <row r="639" spans="1:9" ht="99" x14ac:dyDescent="0.25">
      <c r="A639" s="195" t="s">
        <v>3247</v>
      </c>
      <c r="B639" s="190">
        <v>584</v>
      </c>
      <c r="C639" s="188" t="s">
        <v>3248</v>
      </c>
      <c r="D639" s="188" t="s">
        <v>3249</v>
      </c>
      <c r="E639" s="188" t="s">
        <v>3449</v>
      </c>
      <c r="F639" s="188"/>
      <c r="G639" s="188"/>
      <c r="H639" s="188"/>
      <c r="I639" s="189"/>
    </row>
    <row r="640" spans="1:9" ht="33" x14ac:dyDescent="0.25">
      <c r="A640" s="195" t="s">
        <v>118</v>
      </c>
      <c r="B640" s="190">
        <v>957</v>
      </c>
      <c r="C640" s="188" t="s">
        <v>3250</v>
      </c>
      <c r="D640" s="188" t="s">
        <v>3251</v>
      </c>
      <c r="E640" s="188" t="s">
        <v>3252</v>
      </c>
      <c r="F640" s="188"/>
      <c r="G640" s="188"/>
      <c r="H640" s="188"/>
      <c r="I640" s="189"/>
    </row>
    <row r="641" spans="1:9" ht="16.5" x14ac:dyDescent="0.25">
      <c r="A641" s="195" t="s">
        <v>51</v>
      </c>
      <c r="B641" s="190">
        <v>9</v>
      </c>
      <c r="C641" s="188" t="s">
        <v>3255</v>
      </c>
      <c r="D641" s="188" t="s">
        <v>794</v>
      </c>
      <c r="E641" s="188" t="s">
        <v>3256</v>
      </c>
      <c r="F641" s="188"/>
      <c r="G641" s="188"/>
      <c r="H641" s="188"/>
      <c r="I641" s="189"/>
    </row>
    <row r="642" spans="1:9" ht="16.5" x14ac:dyDescent="0.25">
      <c r="A642" s="195" t="s">
        <v>51</v>
      </c>
      <c r="B642" s="190">
        <v>100</v>
      </c>
      <c r="C642" s="188" t="s">
        <v>2920</v>
      </c>
      <c r="D642" s="188" t="s">
        <v>751</v>
      </c>
      <c r="E642" s="188" t="s">
        <v>3257</v>
      </c>
      <c r="F642" s="188"/>
      <c r="G642" s="188"/>
      <c r="H642" s="188"/>
      <c r="I642" s="189"/>
    </row>
    <row r="643" spans="1:9" ht="33" x14ac:dyDescent="0.25">
      <c r="A643" s="195" t="s">
        <v>26</v>
      </c>
      <c r="B643" s="190">
        <v>1530</v>
      </c>
      <c r="C643" s="188" t="s">
        <v>3276</v>
      </c>
      <c r="D643" s="188" t="s">
        <v>1304</v>
      </c>
      <c r="E643" s="188" t="s">
        <v>3277</v>
      </c>
      <c r="F643" s="188"/>
      <c r="G643" s="188"/>
      <c r="H643" s="188"/>
      <c r="I643" s="189"/>
    </row>
    <row r="644" spans="1:9" ht="49.5" x14ac:dyDescent="0.25">
      <c r="A644" s="195" t="s">
        <v>26</v>
      </c>
      <c r="B644" s="190">
        <v>2090</v>
      </c>
      <c r="C644" s="188" t="s">
        <v>3280</v>
      </c>
      <c r="D644" s="188" t="s">
        <v>3096</v>
      </c>
      <c r="E644" s="188" t="s">
        <v>3281</v>
      </c>
      <c r="F644" s="188"/>
      <c r="G644" s="188"/>
      <c r="H644" s="188"/>
      <c r="I644" s="189"/>
    </row>
    <row r="645" spans="1:9" ht="33" x14ac:dyDescent="0.25">
      <c r="A645" s="195" t="s">
        <v>26</v>
      </c>
      <c r="B645" s="190">
        <v>2923</v>
      </c>
      <c r="C645" s="188" t="s">
        <v>3282</v>
      </c>
      <c r="D645" s="188" t="s">
        <v>3096</v>
      </c>
      <c r="E645" s="188" t="s">
        <v>3436</v>
      </c>
      <c r="F645" s="188"/>
      <c r="G645" s="188"/>
      <c r="H645" s="188"/>
      <c r="I645" s="189"/>
    </row>
    <row r="646" spans="1:9" ht="16.5" x14ac:dyDescent="0.25">
      <c r="A646" s="195" t="s">
        <v>26</v>
      </c>
      <c r="B646" s="190">
        <v>1507</v>
      </c>
      <c r="C646" s="188" t="s">
        <v>3284</v>
      </c>
      <c r="D646" s="188" t="s">
        <v>126</v>
      </c>
      <c r="E646" s="188" t="s">
        <v>3285</v>
      </c>
      <c r="F646" s="188"/>
      <c r="G646" s="188"/>
      <c r="H646" s="188"/>
      <c r="I646" s="189"/>
    </row>
    <row r="647" spans="1:9" ht="33" x14ac:dyDescent="0.25">
      <c r="A647" s="195" t="s">
        <v>26</v>
      </c>
      <c r="B647" s="190">
        <v>1477</v>
      </c>
      <c r="C647" s="188" t="s">
        <v>3286</v>
      </c>
      <c r="D647" s="188" t="s">
        <v>126</v>
      </c>
      <c r="E647" s="188" t="s">
        <v>3287</v>
      </c>
      <c r="F647" s="188"/>
      <c r="G647" s="188"/>
      <c r="H647" s="188"/>
      <c r="I647" s="189"/>
    </row>
    <row r="648" spans="1:9" ht="33" x14ac:dyDescent="0.25">
      <c r="A648" s="195" t="s">
        <v>26</v>
      </c>
      <c r="B648" s="190">
        <v>2655</v>
      </c>
      <c r="C648" s="188" t="s">
        <v>3288</v>
      </c>
      <c r="D648" s="188" t="s">
        <v>126</v>
      </c>
      <c r="E648" s="188" t="s">
        <v>3289</v>
      </c>
      <c r="F648" s="188"/>
      <c r="G648" s="188"/>
      <c r="H648" s="188"/>
      <c r="I648" s="189"/>
    </row>
    <row r="649" spans="1:9" ht="16.5" x14ac:dyDescent="0.25">
      <c r="A649" s="195" t="s">
        <v>26</v>
      </c>
      <c r="B649" s="190">
        <v>1072</v>
      </c>
      <c r="C649" s="188" t="s">
        <v>2823</v>
      </c>
      <c r="D649" s="188" t="s">
        <v>126</v>
      </c>
      <c r="E649" s="188" t="s">
        <v>3290</v>
      </c>
      <c r="F649" s="188"/>
      <c r="G649" s="188"/>
      <c r="H649" s="188"/>
      <c r="I649" s="189"/>
    </row>
    <row r="650" spans="1:9" ht="66" x14ac:dyDescent="0.25">
      <c r="A650" s="195" t="s">
        <v>26</v>
      </c>
      <c r="B650" s="190">
        <v>1528</v>
      </c>
      <c r="C650" s="188" t="s">
        <v>3291</v>
      </c>
      <c r="D650" s="188" t="s">
        <v>1319</v>
      </c>
      <c r="E650" s="188" t="s">
        <v>3292</v>
      </c>
      <c r="F650" s="188"/>
      <c r="G650" s="188"/>
      <c r="H650" s="188"/>
      <c r="I650" s="189"/>
    </row>
    <row r="651" spans="1:9" ht="33" x14ac:dyDescent="0.25">
      <c r="A651" s="195" t="s">
        <v>26</v>
      </c>
      <c r="B651" s="190">
        <v>171</v>
      </c>
      <c r="C651" s="188" t="s">
        <v>3295</v>
      </c>
      <c r="D651" s="188" t="s">
        <v>126</v>
      </c>
      <c r="E651" s="188" t="s">
        <v>3437</v>
      </c>
      <c r="F651" s="188"/>
      <c r="G651" s="188"/>
      <c r="H651" s="188"/>
      <c r="I651" s="189"/>
    </row>
    <row r="652" spans="1:9" ht="66" x14ac:dyDescent="0.25">
      <c r="A652" s="195" t="s">
        <v>26</v>
      </c>
      <c r="B652" s="190">
        <v>52</v>
      </c>
      <c r="C652" s="188" t="s">
        <v>3297</v>
      </c>
      <c r="D652" s="188" t="s">
        <v>126</v>
      </c>
      <c r="E652" s="188" t="s">
        <v>3298</v>
      </c>
      <c r="F652" s="188"/>
      <c r="G652" s="188"/>
      <c r="H652" s="188"/>
      <c r="I652" s="189"/>
    </row>
    <row r="653" spans="1:9" ht="33" x14ac:dyDescent="0.25">
      <c r="A653" s="195" t="s">
        <v>26</v>
      </c>
      <c r="B653" s="190">
        <v>648</v>
      </c>
      <c r="C653" s="188" t="s">
        <v>3133</v>
      </c>
      <c r="D653" s="188" t="s">
        <v>2637</v>
      </c>
      <c r="E653" s="188" t="s">
        <v>3428</v>
      </c>
      <c r="F653" s="188"/>
      <c r="G653" s="188"/>
      <c r="H653" s="188"/>
      <c r="I653" s="189"/>
    </row>
    <row r="654" spans="1:9" ht="33" x14ac:dyDescent="0.25">
      <c r="A654" s="195" t="s">
        <v>118</v>
      </c>
      <c r="B654" s="190">
        <v>156</v>
      </c>
      <c r="C654" s="188" t="s">
        <v>3327</v>
      </c>
      <c r="D654" s="188" t="s">
        <v>3328</v>
      </c>
      <c r="E654" s="188" t="s">
        <v>448</v>
      </c>
      <c r="F654" s="188"/>
      <c r="G654" s="188"/>
      <c r="H654" s="188"/>
      <c r="I654" s="189"/>
    </row>
    <row r="655" spans="1:9" ht="33" x14ac:dyDescent="0.25">
      <c r="A655" s="195" t="s">
        <v>118</v>
      </c>
      <c r="B655" s="190">
        <v>2346</v>
      </c>
      <c r="C655" s="188" t="s">
        <v>3331</v>
      </c>
      <c r="D655" s="188" t="s">
        <v>3328</v>
      </c>
      <c r="E655" s="188" t="s">
        <v>3332</v>
      </c>
      <c r="F655" s="188"/>
      <c r="G655" s="188"/>
      <c r="H655" s="188"/>
      <c r="I655" s="189"/>
    </row>
    <row r="656" spans="1:9" ht="33" x14ac:dyDescent="0.25">
      <c r="A656" s="195" t="s">
        <v>118</v>
      </c>
      <c r="B656" s="190">
        <v>1918</v>
      </c>
      <c r="C656" s="188" t="s">
        <v>3338</v>
      </c>
      <c r="D656" s="188" t="s">
        <v>3339</v>
      </c>
      <c r="E656" s="188" t="s">
        <v>3340</v>
      </c>
      <c r="F656" s="188"/>
      <c r="G656" s="188"/>
      <c r="H656" s="188"/>
      <c r="I656" s="189"/>
    </row>
    <row r="657" spans="1:9" ht="49.5" x14ac:dyDescent="0.25">
      <c r="A657" s="195" t="s">
        <v>118</v>
      </c>
      <c r="B657" s="190">
        <v>2851</v>
      </c>
      <c r="C657" s="188" t="s">
        <v>3356</v>
      </c>
      <c r="D657" s="188" t="s">
        <v>126</v>
      </c>
      <c r="E657" s="188" t="s">
        <v>3357</v>
      </c>
      <c r="F657" s="188"/>
      <c r="G657" s="188"/>
      <c r="H657" s="188"/>
      <c r="I657" s="189"/>
    </row>
    <row r="658" spans="1:9" ht="33" x14ac:dyDescent="0.25">
      <c r="A658" s="195" t="s">
        <v>113</v>
      </c>
      <c r="B658" s="190">
        <v>26</v>
      </c>
      <c r="C658" s="188" t="s">
        <v>3385</v>
      </c>
      <c r="D658" s="188" t="s">
        <v>126</v>
      </c>
      <c r="E658" s="188" t="s">
        <v>3386</v>
      </c>
      <c r="F658" s="188"/>
      <c r="G658" s="188"/>
      <c r="H658" s="188"/>
      <c r="I658" s="189"/>
    </row>
    <row r="659" spans="1:9" ht="25.5" x14ac:dyDescent="0.25">
      <c r="A659" s="310" t="s">
        <v>1531</v>
      </c>
      <c r="B659" s="311"/>
      <c r="C659" s="311"/>
      <c r="D659" s="311"/>
      <c r="E659" s="311"/>
      <c r="F659" s="311"/>
      <c r="G659" s="311"/>
      <c r="H659" s="311"/>
      <c r="I659" s="312"/>
    </row>
    <row r="660" spans="1:9" ht="115.5" x14ac:dyDescent="0.25">
      <c r="A660" s="194"/>
      <c r="B660" s="188"/>
      <c r="C660" s="188" t="s">
        <v>2918</v>
      </c>
      <c r="D660" s="188" t="s">
        <v>2919</v>
      </c>
      <c r="E660" s="188" t="s">
        <v>2969</v>
      </c>
      <c r="F660" s="188"/>
      <c r="G660" s="188"/>
      <c r="H660" s="188"/>
      <c r="I660" s="189"/>
    </row>
    <row r="661" spans="1:9" ht="16.5" x14ac:dyDescent="0.25">
      <c r="A661" s="194" t="s">
        <v>2970</v>
      </c>
      <c r="B661" s="188" t="s">
        <v>2974</v>
      </c>
      <c r="C661" s="190">
        <v>2015</v>
      </c>
      <c r="D661" s="188" t="s">
        <v>2972</v>
      </c>
      <c r="E661" s="188" t="s">
        <v>2975</v>
      </c>
      <c r="F661" s="188"/>
      <c r="G661" s="188"/>
      <c r="H661" s="188"/>
      <c r="I661" s="189"/>
    </row>
    <row r="662" spans="1:9" ht="33" x14ac:dyDescent="0.25">
      <c r="A662" s="195" t="s">
        <v>51</v>
      </c>
      <c r="B662" s="190">
        <v>1438</v>
      </c>
      <c r="C662" s="188" t="s">
        <v>2587</v>
      </c>
      <c r="D662" s="188" t="s">
        <v>794</v>
      </c>
      <c r="E662" s="188" t="s">
        <v>540</v>
      </c>
      <c r="F662" s="188"/>
      <c r="G662" s="188"/>
      <c r="H662" s="188"/>
      <c r="I662" s="189"/>
    </row>
    <row r="663" spans="1:9" ht="33" x14ac:dyDescent="0.25">
      <c r="A663" s="195" t="s">
        <v>51</v>
      </c>
      <c r="B663" s="190">
        <v>1122</v>
      </c>
      <c r="C663" s="188" t="s">
        <v>3450</v>
      </c>
      <c r="D663" s="188" t="s">
        <v>794</v>
      </c>
      <c r="E663" s="188" t="s">
        <v>3451</v>
      </c>
      <c r="F663" s="188"/>
      <c r="G663" s="188"/>
      <c r="H663" s="188"/>
      <c r="I663" s="189"/>
    </row>
    <row r="664" spans="1:9" ht="33" x14ac:dyDescent="0.25">
      <c r="A664" s="195" t="s">
        <v>51</v>
      </c>
      <c r="B664" s="190">
        <v>1949</v>
      </c>
      <c r="C664" s="188" t="s">
        <v>3452</v>
      </c>
      <c r="D664" s="188" t="s">
        <v>794</v>
      </c>
      <c r="E664" s="188" t="s">
        <v>648</v>
      </c>
      <c r="F664" s="188"/>
      <c r="G664" s="188"/>
      <c r="H664" s="188"/>
      <c r="I664" s="189"/>
    </row>
    <row r="665" spans="1:9" ht="33" x14ac:dyDescent="0.25">
      <c r="A665" s="195" t="s">
        <v>51</v>
      </c>
      <c r="B665" s="190">
        <v>1955</v>
      </c>
      <c r="C665" s="188" t="s">
        <v>2600</v>
      </c>
      <c r="D665" s="188" t="s">
        <v>794</v>
      </c>
      <c r="E665" s="188" t="s">
        <v>3453</v>
      </c>
      <c r="F665" s="188"/>
      <c r="G665" s="188"/>
      <c r="H665" s="188"/>
      <c r="I665" s="189"/>
    </row>
    <row r="666" spans="1:9" ht="33" x14ac:dyDescent="0.25">
      <c r="A666" s="195" t="s">
        <v>26</v>
      </c>
      <c r="B666" s="190">
        <v>537</v>
      </c>
      <c r="C666" s="188" t="s">
        <v>2741</v>
      </c>
      <c r="D666" s="188" t="s">
        <v>2927</v>
      </c>
      <c r="E666" s="188" t="s">
        <v>3454</v>
      </c>
      <c r="F666" s="188"/>
      <c r="G666" s="188"/>
      <c r="H666" s="188"/>
      <c r="I666" s="189"/>
    </row>
    <row r="667" spans="1:9" ht="33" x14ac:dyDescent="0.25">
      <c r="A667" s="195" t="s">
        <v>26</v>
      </c>
      <c r="B667" s="190">
        <v>417</v>
      </c>
      <c r="C667" s="188" t="s">
        <v>2732</v>
      </c>
      <c r="D667" s="188" t="s">
        <v>1533</v>
      </c>
      <c r="E667" s="188" t="s">
        <v>3455</v>
      </c>
      <c r="F667" s="188"/>
      <c r="G667" s="188"/>
      <c r="H667" s="188"/>
      <c r="I667" s="189"/>
    </row>
    <row r="668" spans="1:9" ht="33" x14ac:dyDescent="0.25">
      <c r="A668" s="195" t="s">
        <v>26</v>
      </c>
      <c r="B668" s="190">
        <v>2193</v>
      </c>
      <c r="C668" s="188" t="s">
        <v>2985</v>
      </c>
      <c r="D668" s="188" t="s">
        <v>2927</v>
      </c>
      <c r="E668" s="188" t="s">
        <v>2986</v>
      </c>
      <c r="F668" s="188"/>
      <c r="G668" s="188"/>
      <c r="H668" s="188"/>
      <c r="I668" s="189"/>
    </row>
    <row r="669" spans="1:9" ht="33" x14ac:dyDescent="0.25">
      <c r="A669" s="195" t="s">
        <v>26</v>
      </c>
      <c r="B669" s="190">
        <v>780</v>
      </c>
      <c r="C669" s="188" t="s">
        <v>2889</v>
      </c>
      <c r="D669" s="188" t="s">
        <v>2927</v>
      </c>
      <c r="E669" s="188" t="s">
        <v>2988</v>
      </c>
      <c r="F669" s="188"/>
      <c r="G669" s="188"/>
      <c r="H669" s="188"/>
      <c r="I669" s="189"/>
    </row>
    <row r="670" spans="1:9" ht="33" x14ac:dyDescent="0.25">
      <c r="A670" s="195" t="s">
        <v>26</v>
      </c>
      <c r="B670" s="190">
        <v>1095</v>
      </c>
      <c r="C670" s="188" t="s">
        <v>2785</v>
      </c>
      <c r="D670" s="188" t="s">
        <v>2927</v>
      </c>
      <c r="E670" s="188" t="s">
        <v>3456</v>
      </c>
      <c r="F670" s="188"/>
      <c r="G670" s="188"/>
      <c r="H670" s="188"/>
      <c r="I670" s="189"/>
    </row>
    <row r="671" spans="1:9" ht="66" x14ac:dyDescent="0.25">
      <c r="A671" s="195" t="s">
        <v>26</v>
      </c>
      <c r="B671" s="190">
        <v>4747</v>
      </c>
      <c r="C671" s="188" t="s">
        <v>3457</v>
      </c>
      <c r="D671" s="188" t="s">
        <v>2927</v>
      </c>
      <c r="E671" s="188" t="s">
        <v>3458</v>
      </c>
      <c r="F671" s="188"/>
      <c r="G671" s="188"/>
      <c r="H671" s="188"/>
      <c r="I671" s="189"/>
    </row>
    <row r="672" spans="1:9" ht="66" x14ac:dyDescent="0.25">
      <c r="A672" s="195" t="s">
        <v>26</v>
      </c>
      <c r="B672" s="190">
        <v>1141</v>
      </c>
      <c r="C672" s="188" t="s">
        <v>1535</v>
      </c>
      <c r="D672" s="192" t="s">
        <v>1533</v>
      </c>
      <c r="E672" s="188" t="s">
        <v>1536</v>
      </c>
      <c r="F672" s="188"/>
      <c r="G672" s="188"/>
      <c r="H672" s="188"/>
      <c r="I672" s="189"/>
    </row>
    <row r="673" spans="1:9" ht="66" x14ac:dyDescent="0.25">
      <c r="A673" s="195" t="s">
        <v>26</v>
      </c>
      <c r="B673" s="190">
        <v>3047</v>
      </c>
      <c r="C673" s="188" t="s">
        <v>3459</v>
      </c>
      <c r="D673" s="188" t="s">
        <v>2927</v>
      </c>
      <c r="E673" s="188" t="s">
        <v>3460</v>
      </c>
      <c r="F673" s="188"/>
      <c r="G673" s="188"/>
      <c r="H673" s="188"/>
      <c r="I673" s="189"/>
    </row>
    <row r="674" spans="1:9" ht="33" x14ac:dyDescent="0.25">
      <c r="A674" s="195" t="s">
        <v>26</v>
      </c>
      <c r="B674" s="190">
        <v>903</v>
      </c>
      <c r="C674" s="188" t="s">
        <v>3461</v>
      </c>
      <c r="D674" s="188" t="s">
        <v>2927</v>
      </c>
      <c r="E674" s="188" t="s">
        <v>2929</v>
      </c>
      <c r="F674" s="188"/>
      <c r="G674" s="188"/>
      <c r="H674" s="188"/>
      <c r="I674" s="189"/>
    </row>
    <row r="675" spans="1:9" ht="49.5" x14ac:dyDescent="0.25">
      <c r="A675" s="195" t="s">
        <v>26</v>
      </c>
      <c r="B675" s="190">
        <v>2423</v>
      </c>
      <c r="C675" s="188" t="s">
        <v>3462</v>
      </c>
      <c r="D675" s="188" t="s">
        <v>2927</v>
      </c>
      <c r="E675" s="188" t="s">
        <v>3463</v>
      </c>
      <c r="F675" s="188"/>
      <c r="G675" s="188"/>
      <c r="H675" s="188"/>
      <c r="I675" s="189"/>
    </row>
    <row r="676" spans="1:9" ht="66" x14ac:dyDescent="0.25">
      <c r="A676" s="195" t="s">
        <v>26</v>
      </c>
      <c r="B676" s="190">
        <v>600</v>
      </c>
      <c r="C676" s="188" t="s">
        <v>2748</v>
      </c>
      <c r="D676" s="188" t="s">
        <v>2927</v>
      </c>
      <c r="E676" s="188" t="s">
        <v>3784</v>
      </c>
      <c r="F676" s="188"/>
      <c r="G676" s="188"/>
      <c r="H676" s="188"/>
      <c r="I676" s="189"/>
    </row>
    <row r="677" spans="1:9" ht="33" x14ac:dyDescent="0.25">
      <c r="A677" s="195" t="s">
        <v>26</v>
      </c>
      <c r="B677" s="190">
        <v>64</v>
      </c>
      <c r="C677" s="188" t="s">
        <v>3464</v>
      </c>
      <c r="D677" s="188" t="s">
        <v>3465</v>
      </c>
      <c r="E677" s="188" t="s">
        <v>3466</v>
      </c>
      <c r="F677" s="188"/>
      <c r="G677" s="188"/>
      <c r="H677" s="188"/>
      <c r="I677" s="189"/>
    </row>
    <row r="678" spans="1:9" ht="66" x14ac:dyDescent="0.25">
      <c r="A678" s="195" t="s">
        <v>118</v>
      </c>
      <c r="B678" s="190">
        <v>619</v>
      </c>
      <c r="C678" s="188" t="s">
        <v>3467</v>
      </c>
      <c r="D678" s="188" t="s">
        <v>2927</v>
      </c>
      <c r="E678" s="188" t="s">
        <v>3468</v>
      </c>
      <c r="F678" s="188"/>
      <c r="G678" s="188"/>
      <c r="H678" s="188"/>
      <c r="I678" s="189"/>
    </row>
    <row r="679" spans="1:9" ht="33" x14ac:dyDescent="0.25">
      <c r="A679" s="195" t="s">
        <v>118</v>
      </c>
      <c r="B679" s="190">
        <v>407</v>
      </c>
      <c r="C679" s="188" t="s">
        <v>3469</v>
      </c>
      <c r="D679" s="188" t="s">
        <v>2927</v>
      </c>
      <c r="E679" s="188" t="s">
        <v>3470</v>
      </c>
      <c r="F679" s="188"/>
      <c r="G679" s="188"/>
      <c r="H679" s="188"/>
      <c r="I679" s="189"/>
    </row>
    <row r="680" spans="1:9" ht="33" x14ac:dyDescent="0.25">
      <c r="A680" s="195" t="s">
        <v>118</v>
      </c>
      <c r="B680" s="190">
        <v>385</v>
      </c>
      <c r="C680" s="188" t="s">
        <v>2725</v>
      </c>
      <c r="D680" s="188" t="s">
        <v>2927</v>
      </c>
      <c r="E680" s="188" t="s">
        <v>3471</v>
      </c>
      <c r="F680" s="188"/>
      <c r="G680" s="188"/>
      <c r="H680" s="188"/>
      <c r="I680" s="189"/>
    </row>
    <row r="681" spans="1:9" ht="33" x14ac:dyDescent="0.25">
      <c r="A681" s="195" t="s">
        <v>118</v>
      </c>
      <c r="B681" s="190">
        <v>380</v>
      </c>
      <c r="C681" s="188" t="s">
        <v>2723</v>
      </c>
      <c r="D681" s="188" t="s">
        <v>2927</v>
      </c>
      <c r="E681" s="188" t="s">
        <v>3472</v>
      </c>
      <c r="F681" s="188"/>
      <c r="G681" s="188"/>
      <c r="H681" s="188"/>
      <c r="I681" s="189"/>
    </row>
    <row r="682" spans="1:9" ht="66" x14ac:dyDescent="0.25">
      <c r="A682" s="195" t="s">
        <v>118</v>
      </c>
      <c r="B682" s="190">
        <v>3047</v>
      </c>
      <c r="C682" s="188" t="s">
        <v>3473</v>
      </c>
      <c r="D682" s="188" t="s">
        <v>2927</v>
      </c>
      <c r="E682" s="188" t="s">
        <v>478</v>
      </c>
      <c r="F682" s="188"/>
      <c r="G682" s="188"/>
      <c r="H682" s="188"/>
      <c r="I682" s="189"/>
    </row>
    <row r="683" spans="1:9" ht="49.5" x14ac:dyDescent="0.25">
      <c r="A683" s="195" t="s">
        <v>118</v>
      </c>
      <c r="B683" s="190">
        <v>6066</v>
      </c>
      <c r="C683" s="188" t="s">
        <v>3474</v>
      </c>
      <c r="D683" s="188" t="s">
        <v>2927</v>
      </c>
      <c r="E683" s="188" t="s">
        <v>3475</v>
      </c>
      <c r="F683" s="188"/>
      <c r="G683" s="188"/>
      <c r="H683" s="188"/>
      <c r="I683" s="189"/>
    </row>
    <row r="684" spans="1:9" ht="49.5" x14ac:dyDescent="0.25">
      <c r="A684" s="195" t="s">
        <v>118</v>
      </c>
      <c r="B684" s="190">
        <v>1479</v>
      </c>
      <c r="C684" s="188" t="s">
        <v>3476</v>
      </c>
      <c r="D684" s="188" t="s">
        <v>2927</v>
      </c>
      <c r="E684" s="188" t="s">
        <v>3477</v>
      </c>
      <c r="F684" s="188"/>
      <c r="G684" s="188"/>
      <c r="H684" s="188"/>
      <c r="I684" s="189"/>
    </row>
    <row r="685" spans="1:9" ht="33" x14ac:dyDescent="0.25">
      <c r="A685" s="195" t="s">
        <v>118</v>
      </c>
      <c r="B685" s="190">
        <v>914</v>
      </c>
      <c r="C685" s="188" t="s">
        <v>3478</v>
      </c>
      <c r="D685" s="188" t="s">
        <v>2927</v>
      </c>
      <c r="E685" s="188" t="s">
        <v>3479</v>
      </c>
      <c r="F685" s="188"/>
      <c r="G685" s="188"/>
      <c r="H685" s="188"/>
      <c r="I685" s="189"/>
    </row>
    <row r="686" spans="1:9" ht="33" x14ac:dyDescent="0.25">
      <c r="A686" s="195" t="s">
        <v>118</v>
      </c>
      <c r="B686" s="190">
        <v>1068</v>
      </c>
      <c r="C686" s="188" t="s">
        <v>3480</v>
      </c>
      <c r="D686" s="188" t="s">
        <v>2927</v>
      </c>
      <c r="E686" s="188" t="s">
        <v>3481</v>
      </c>
      <c r="F686" s="188"/>
      <c r="G686" s="188"/>
      <c r="H686" s="188"/>
      <c r="I686" s="189"/>
    </row>
    <row r="687" spans="1:9" ht="49.5" x14ac:dyDescent="0.25">
      <c r="A687" s="196" t="s">
        <v>2994</v>
      </c>
      <c r="B687" s="197">
        <v>30</v>
      </c>
      <c r="C687" s="188" t="s">
        <v>3482</v>
      </c>
      <c r="D687" s="188" t="s">
        <v>1401</v>
      </c>
      <c r="E687" s="188" t="s">
        <v>3785</v>
      </c>
      <c r="F687" s="188"/>
      <c r="G687" s="188"/>
      <c r="H687" s="188"/>
      <c r="I687" s="189"/>
    </row>
    <row r="688" spans="1:9" ht="33" x14ac:dyDescent="0.25">
      <c r="A688" s="196" t="s">
        <v>2994</v>
      </c>
      <c r="B688" s="197">
        <v>16</v>
      </c>
      <c r="C688" s="188" t="s">
        <v>3483</v>
      </c>
      <c r="D688" s="188" t="s">
        <v>1401</v>
      </c>
      <c r="E688" s="188" t="s">
        <v>3484</v>
      </c>
      <c r="F688" s="188"/>
      <c r="G688" s="188"/>
      <c r="H688" s="188"/>
      <c r="I688" s="189"/>
    </row>
    <row r="689" spans="1:9" ht="33" x14ac:dyDescent="0.25">
      <c r="A689" s="196" t="s">
        <v>2994</v>
      </c>
      <c r="B689" s="197">
        <v>14</v>
      </c>
      <c r="C689" s="188" t="s">
        <v>3485</v>
      </c>
      <c r="D689" s="188" t="s">
        <v>1401</v>
      </c>
      <c r="E689" s="188" t="s">
        <v>3486</v>
      </c>
      <c r="F689" s="188"/>
      <c r="G689" s="188"/>
      <c r="H689" s="188"/>
      <c r="I689" s="189"/>
    </row>
    <row r="690" spans="1:9" ht="33" x14ac:dyDescent="0.25">
      <c r="A690" s="196" t="s">
        <v>2994</v>
      </c>
      <c r="B690" s="197">
        <v>11</v>
      </c>
      <c r="C690" s="188" t="s">
        <v>3487</v>
      </c>
      <c r="D690" s="188" t="s">
        <v>2927</v>
      </c>
      <c r="E690" s="188" t="s">
        <v>3488</v>
      </c>
      <c r="F690" s="188"/>
      <c r="G690" s="188"/>
      <c r="H690" s="188"/>
      <c r="I690" s="189"/>
    </row>
    <row r="691" spans="1:9" ht="33" x14ac:dyDescent="0.25">
      <c r="A691" s="196" t="s">
        <v>2994</v>
      </c>
      <c r="B691" s="197">
        <v>14</v>
      </c>
      <c r="C691" s="188" t="s">
        <v>3489</v>
      </c>
      <c r="D691" s="188" t="s">
        <v>1401</v>
      </c>
      <c r="E691" s="188" t="s">
        <v>3490</v>
      </c>
      <c r="F691" s="188"/>
      <c r="G691" s="188"/>
      <c r="H691" s="188"/>
      <c r="I691" s="189"/>
    </row>
    <row r="692" spans="1:9" ht="25.5" x14ac:dyDescent="0.25">
      <c r="A692" s="310" t="s">
        <v>1538</v>
      </c>
      <c r="B692" s="311"/>
      <c r="C692" s="311"/>
      <c r="D692" s="311"/>
      <c r="E692" s="311"/>
      <c r="F692" s="311"/>
      <c r="G692" s="311"/>
      <c r="H692" s="311"/>
      <c r="I692" s="312"/>
    </row>
    <row r="693" spans="1:9" ht="33" x14ac:dyDescent="0.25">
      <c r="A693" s="195" t="s">
        <v>26</v>
      </c>
      <c r="B693" s="190">
        <v>624</v>
      </c>
      <c r="C693" s="188" t="s">
        <v>1539</v>
      </c>
      <c r="D693" s="188" t="s">
        <v>800</v>
      </c>
      <c r="E693" s="188" t="s">
        <v>1540</v>
      </c>
      <c r="F693" s="188"/>
      <c r="G693" s="188"/>
      <c r="H693" s="188"/>
      <c r="I693" s="189"/>
    </row>
    <row r="694" spans="1:9" ht="33" x14ac:dyDescent="0.25">
      <c r="A694" s="195" t="s">
        <v>26</v>
      </c>
      <c r="B694" s="190">
        <v>2193</v>
      </c>
      <c r="C694" s="188" t="s">
        <v>2985</v>
      </c>
      <c r="D694" s="188" t="s">
        <v>2927</v>
      </c>
      <c r="E694" s="188" t="s">
        <v>2986</v>
      </c>
      <c r="F694" s="188"/>
      <c r="G694" s="188"/>
      <c r="H694" s="188"/>
      <c r="I694" s="189"/>
    </row>
    <row r="695" spans="1:9" ht="16.5" x14ac:dyDescent="0.25">
      <c r="A695" s="195" t="s">
        <v>26</v>
      </c>
      <c r="B695" s="190">
        <v>99</v>
      </c>
      <c r="C695" s="188" t="s">
        <v>1541</v>
      </c>
      <c r="D695" s="188" t="s">
        <v>800</v>
      </c>
      <c r="E695" s="188" t="s">
        <v>3786</v>
      </c>
      <c r="F695" s="188"/>
      <c r="G695" s="188"/>
      <c r="H695" s="188"/>
      <c r="I695" s="189"/>
    </row>
    <row r="696" spans="1:9" ht="16.5" x14ac:dyDescent="0.25">
      <c r="A696" s="195" t="s">
        <v>26</v>
      </c>
      <c r="B696" s="190">
        <v>1070</v>
      </c>
      <c r="C696" s="188" t="s">
        <v>1542</v>
      </c>
      <c r="D696" s="188" t="s">
        <v>800</v>
      </c>
      <c r="E696" s="188" t="s">
        <v>3786</v>
      </c>
      <c r="F696" s="188"/>
      <c r="G696" s="188"/>
      <c r="H696" s="188"/>
      <c r="I696" s="189"/>
    </row>
    <row r="697" spans="1:9" ht="33" x14ac:dyDescent="0.25">
      <c r="A697" s="195" t="s">
        <v>3491</v>
      </c>
      <c r="B697" s="190">
        <v>414</v>
      </c>
      <c r="C697" s="188" t="s">
        <v>3492</v>
      </c>
      <c r="D697" s="188" t="s">
        <v>3493</v>
      </c>
      <c r="E697" s="188" t="s">
        <v>3494</v>
      </c>
      <c r="F697" s="188"/>
      <c r="G697" s="188"/>
      <c r="H697" s="188"/>
      <c r="I697" s="189"/>
    </row>
    <row r="698" spans="1:9" ht="66" x14ac:dyDescent="0.25">
      <c r="A698" s="195" t="s">
        <v>3491</v>
      </c>
      <c r="B698" s="190">
        <v>139</v>
      </c>
      <c r="C698" s="188" t="s">
        <v>3495</v>
      </c>
      <c r="D698" s="188" t="s">
        <v>3493</v>
      </c>
      <c r="E698" s="188" t="s">
        <v>3496</v>
      </c>
      <c r="F698" s="188"/>
      <c r="G698" s="188"/>
      <c r="H698" s="188"/>
      <c r="I698" s="189"/>
    </row>
    <row r="699" spans="1:9" ht="49.5" x14ac:dyDescent="0.25">
      <c r="A699" s="195" t="s">
        <v>3491</v>
      </c>
      <c r="B699" s="190">
        <v>466</v>
      </c>
      <c r="C699" s="188" t="s">
        <v>3497</v>
      </c>
      <c r="D699" s="188" t="s">
        <v>3493</v>
      </c>
      <c r="E699" s="188" t="s">
        <v>3498</v>
      </c>
      <c r="F699" s="188"/>
      <c r="G699" s="188"/>
      <c r="H699" s="188"/>
      <c r="I699" s="189"/>
    </row>
    <row r="700" spans="1:9" ht="49.5" x14ac:dyDescent="0.25">
      <c r="A700" s="195" t="s">
        <v>118</v>
      </c>
      <c r="B700" s="190">
        <v>353</v>
      </c>
      <c r="C700" s="188" t="s">
        <v>3499</v>
      </c>
      <c r="D700" s="188" t="s">
        <v>3500</v>
      </c>
      <c r="E700" s="188" t="s">
        <v>3501</v>
      </c>
      <c r="F700" s="188"/>
      <c r="G700" s="188"/>
      <c r="H700" s="188"/>
      <c r="I700" s="189"/>
    </row>
    <row r="701" spans="1:9" ht="33" x14ac:dyDescent="0.25">
      <c r="A701" s="195" t="s">
        <v>3491</v>
      </c>
      <c r="B701" s="190">
        <v>706</v>
      </c>
      <c r="C701" s="188" t="s">
        <v>3502</v>
      </c>
      <c r="D701" s="188" t="s">
        <v>3493</v>
      </c>
      <c r="E701" s="188" t="s">
        <v>3503</v>
      </c>
      <c r="F701" s="188"/>
      <c r="G701" s="188"/>
      <c r="H701" s="188"/>
      <c r="I701" s="189"/>
    </row>
    <row r="702" spans="1:9" ht="33" x14ac:dyDescent="0.25">
      <c r="A702" s="195" t="s">
        <v>3491</v>
      </c>
      <c r="B702" s="190">
        <v>193</v>
      </c>
      <c r="C702" s="188" t="s">
        <v>3504</v>
      </c>
      <c r="D702" s="188" t="s">
        <v>3493</v>
      </c>
      <c r="E702" s="188" t="s">
        <v>3505</v>
      </c>
      <c r="F702" s="188"/>
      <c r="G702" s="188"/>
      <c r="H702" s="188"/>
      <c r="I702" s="189"/>
    </row>
    <row r="703" spans="1:9" ht="66" x14ac:dyDescent="0.25">
      <c r="A703" s="195" t="s">
        <v>3491</v>
      </c>
      <c r="B703" s="190">
        <v>182</v>
      </c>
      <c r="C703" s="188" t="s">
        <v>3506</v>
      </c>
      <c r="D703" s="188" t="s">
        <v>3493</v>
      </c>
      <c r="E703" s="188" t="s">
        <v>3787</v>
      </c>
      <c r="F703" s="188"/>
      <c r="G703" s="188"/>
      <c r="H703" s="188"/>
      <c r="I703" s="189"/>
    </row>
    <row r="704" spans="1:9" ht="49.5" x14ac:dyDescent="0.25">
      <c r="A704" s="195" t="s">
        <v>3491</v>
      </c>
      <c r="B704" s="190">
        <v>596</v>
      </c>
      <c r="C704" s="188" t="s">
        <v>3057</v>
      </c>
      <c r="D704" s="188" t="s">
        <v>3493</v>
      </c>
      <c r="E704" s="188" t="s">
        <v>3507</v>
      </c>
      <c r="F704" s="188"/>
      <c r="G704" s="188"/>
      <c r="H704" s="188"/>
      <c r="I704" s="189"/>
    </row>
    <row r="705" spans="1:9" ht="49.5" x14ac:dyDescent="0.25">
      <c r="A705" s="196" t="s">
        <v>3491</v>
      </c>
      <c r="B705" s="197">
        <v>37</v>
      </c>
      <c r="C705" s="188" t="s">
        <v>3508</v>
      </c>
      <c r="D705" s="188" t="s">
        <v>3493</v>
      </c>
      <c r="E705" s="188" t="s">
        <v>3509</v>
      </c>
      <c r="F705" s="188"/>
      <c r="G705" s="188"/>
      <c r="H705" s="188"/>
      <c r="I705" s="189"/>
    </row>
    <row r="706" spans="1:9" ht="49.5" x14ac:dyDescent="0.25">
      <c r="A706" s="195" t="s">
        <v>3491</v>
      </c>
      <c r="B706" s="190">
        <v>433</v>
      </c>
      <c r="C706" s="188" t="s">
        <v>3510</v>
      </c>
      <c r="D706" s="188" t="s">
        <v>3493</v>
      </c>
      <c r="E706" s="188" t="s">
        <v>3511</v>
      </c>
      <c r="F706" s="188"/>
      <c r="G706" s="188"/>
      <c r="H706" s="188"/>
      <c r="I706" s="189"/>
    </row>
    <row r="707" spans="1:9" ht="49.5" x14ac:dyDescent="0.25">
      <c r="A707" s="195" t="s">
        <v>3491</v>
      </c>
      <c r="B707" s="190">
        <v>441</v>
      </c>
      <c r="C707" s="188" t="s">
        <v>3510</v>
      </c>
      <c r="D707" s="188" t="s">
        <v>3493</v>
      </c>
      <c r="E707" s="188" t="s">
        <v>3788</v>
      </c>
      <c r="F707" s="188"/>
      <c r="G707" s="188"/>
      <c r="H707" s="188"/>
      <c r="I707" s="189"/>
    </row>
    <row r="708" spans="1:9" ht="49.5" x14ac:dyDescent="0.25">
      <c r="A708" s="195" t="s">
        <v>3491</v>
      </c>
      <c r="B708" s="190">
        <v>426</v>
      </c>
      <c r="C708" s="188" t="s">
        <v>3512</v>
      </c>
      <c r="D708" s="188" t="s">
        <v>3493</v>
      </c>
      <c r="E708" s="188" t="s">
        <v>3513</v>
      </c>
      <c r="F708" s="188"/>
      <c r="G708" s="188"/>
      <c r="H708" s="188"/>
      <c r="I708" s="189"/>
    </row>
    <row r="709" spans="1:9" ht="16.5" x14ac:dyDescent="0.25">
      <c r="A709" s="204" t="s">
        <v>118</v>
      </c>
      <c r="B709" s="205">
        <v>8</v>
      </c>
      <c r="C709" s="188" t="s">
        <v>3514</v>
      </c>
      <c r="D709" s="188" t="s">
        <v>3181</v>
      </c>
      <c r="E709" s="188" t="s">
        <v>3515</v>
      </c>
      <c r="F709" s="188"/>
      <c r="G709" s="188"/>
      <c r="H709" s="188"/>
      <c r="I709" s="189"/>
    </row>
    <row r="710" spans="1:9" ht="49.5" x14ac:dyDescent="0.25">
      <c r="A710" s="195" t="s">
        <v>3491</v>
      </c>
      <c r="B710" s="190">
        <v>427</v>
      </c>
      <c r="C710" s="188" t="s">
        <v>3512</v>
      </c>
      <c r="D710" s="188" t="s">
        <v>3493</v>
      </c>
      <c r="E710" s="188" t="s">
        <v>3511</v>
      </c>
      <c r="F710" s="188"/>
      <c r="G710" s="188"/>
      <c r="H710" s="188"/>
      <c r="I710" s="189"/>
    </row>
    <row r="711" spans="1:9" ht="49.5" x14ac:dyDescent="0.25">
      <c r="A711" s="196" t="s">
        <v>3491</v>
      </c>
      <c r="B711" s="197">
        <v>58</v>
      </c>
      <c r="C711" s="188" t="s">
        <v>3516</v>
      </c>
      <c r="D711" s="188" t="s">
        <v>3493</v>
      </c>
      <c r="E711" s="188" t="s">
        <v>3517</v>
      </c>
      <c r="F711" s="188"/>
      <c r="G711" s="188"/>
      <c r="H711" s="188"/>
      <c r="I711" s="189"/>
    </row>
    <row r="712" spans="1:9" ht="33" x14ac:dyDescent="0.25">
      <c r="A712" s="196" t="s">
        <v>118</v>
      </c>
      <c r="B712" s="197">
        <v>91</v>
      </c>
      <c r="C712" s="188" t="s">
        <v>3518</v>
      </c>
      <c r="D712" s="188" t="s">
        <v>3493</v>
      </c>
      <c r="E712" s="188" t="s">
        <v>3519</v>
      </c>
      <c r="F712" s="188"/>
      <c r="G712" s="188"/>
      <c r="H712" s="188"/>
      <c r="I712" s="189"/>
    </row>
    <row r="713" spans="1:9" ht="99" x14ac:dyDescent="0.25">
      <c r="A713" s="195" t="s">
        <v>118</v>
      </c>
      <c r="B713" s="190">
        <v>109</v>
      </c>
      <c r="C713" s="188" t="s">
        <v>3520</v>
      </c>
      <c r="D713" s="188" t="s">
        <v>3493</v>
      </c>
      <c r="E713" s="188" t="s">
        <v>3521</v>
      </c>
      <c r="F713" s="188"/>
      <c r="G713" s="188"/>
      <c r="H713" s="188"/>
      <c r="I713" s="189"/>
    </row>
    <row r="714" spans="1:9" ht="33" x14ac:dyDescent="0.25">
      <c r="A714" s="204" t="s">
        <v>2994</v>
      </c>
      <c r="B714" s="205">
        <v>16</v>
      </c>
      <c r="C714" s="188" t="s">
        <v>3522</v>
      </c>
      <c r="D714" s="188" t="s">
        <v>1401</v>
      </c>
      <c r="E714" s="188" t="s">
        <v>3523</v>
      </c>
      <c r="F714" s="188"/>
      <c r="G714" s="188"/>
      <c r="H714" s="188"/>
      <c r="I714" s="189"/>
    </row>
    <row r="715" spans="1:9" ht="49.5" x14ac:dyDescent="0.25">
      <c r="A715" s="196" t="s">
        <v>2994</v>
      </c>
      <c r="B715" s="197">
        <v>1</v>
      </c>
      <c r="C715" s="188" t="s">
        <v>3524</v>
      </c>
      <c r="D715" s="188" t="s">
        <v>3493</v>
      </c>
      <c r="E715" s="188" t="s">
        <v>3525</v>
      </c>
      <c r="F715" s="188"/>
      <c r="G715" s="188"/>
      <c r="H715" s="188"/>
      <c r="I715" s="189"/>
    </row>
    <row r="716" spans="1:9" ht="25.5" x14ac:dyDescent="0.25">
      <c r="A716" s="310" t="s">
        <v>1545</v>
      </c>
      <c r="B716" s="311"/>
      <c r="C716" s="311"/>
      <c r="D716" s="311"/>
      <c r="E716" s="311"/>
      <c r="F716" s="311"/>
      <c r="G716" s="311"/>
      <c r="H716" s="311"/>
      <c r="I716" s="312"/>
    </row>
    <row r="717" spans="1:9" ht="115.5" x14ac:dyDescent="0.25">
      <c r="A717" s="194"/>
      <c r="B717" s="188"/>
      <c r="C717" s="188" t="s">
        <v>2918</v>
      </c>
      <c r="D717" s="188" t="s">
        <v>2919</v>
      </c>
      <c r="E717" s="188" t="s">
        <v>2969</v>
      </c>
      <c r="F717" s="188"/>
      <c r="G717" s="188"/>
      <c r="H717" s="188"/>
      <c r="I717" s="189"/>
    </row>
    <row r="718" spans="1:9" ht="33" x14ac:dyDescent="0.25">
      <c r="A718" s="195" t="s">
        <v>51</v>
      </c>
      <c r="B718" s="190">
        <v>10</v>
      </c>
      <c r="C718" s="188" t="s">
        <v>3526</v>
      </c>
      <c r="D718" s="188" t="s">
        <v>794</v>
      </c>
      <c r="E718" s="188" t="s">
        <v>3527</v>
      </c>
      <c r="F718" s="188"/>
      <c r="G718" s="188"/>
      <c r="H718" s="188"/>
      <c r="I718" s="189"/>
    </row>
    <row r="719" spans="1:9" ht="16.5" x14ac:dyDescent="0.25">
      <c r="A719" s="195" t="s">
        <v>51</v>
      </c>
      <c r="B719" s="190">
        <v>100</v>
      </c>
      <c r="C719" s="188" t="s">
        <v>2920</v>
      </c>
      <c r="D719" s="188" t="s">
        <v>794</v>
      </c>
      <c r="E719" s="188" t="s">
        <v>2851</v>
      </c>
      <c r="F719" s="188"/>
      <c r="G719" s="188"/>
      <c r="H719" s="188"/>
      <c r="I719" s="189"/>
    </row>
    <row r="720" spans="1:9" ht="49.5" x14ac:dyDescent="0.25">
      <c r="A720" s="195" t="s">
        <v>26</v>
      </c>
      <c r="B720" s="190">
        <v>2423</v>
      </c>
      <c r="C720" s="188" t="s">
        <v>3462</v>
      </c>
      <c r="D720" s="188" t="s">
        <v>800</v>
      </c>
      <c r="E720" s="188" t="s">
        <v>3528</v>
      </c>
      <c r="F720" s="188"/>
      <c r="G720" s="188"/>
      <c r="H720" s="188"/>
      <c r="I720" s="189"/>
    </row>
    <row r="721" spans="1:9" ht="66" x14ac:dyDescent="0.25">
      <c r="A721" s="195" t="s">
        <v>26</v>
      </c>
      <c r="B721" s="190">
        <v>903</v>
      </c>
      <c r="C721" s="188" t="s">
        <v>2756</v>
      </c>
      <c r="D721" s="188" t="s">
        <v>111</v>
      </c>
      <c r="E721" s="188" t="s">
        <v>3529</v>
      </c>
      <c r="F721" s="188"/>
      <c r="G721" s="188"/>
      <c r="H721" s="188"/>
      <c r="I721" s="189"/>
    </row>
    <row r="722" spans="1:9" ht="33" x14ac:dyDescent="0.25">
      <c r="A722" s="195" t="s">
        <v>26</v>
      </c>
      <c r="B722" s="190">
        <v>780</v>
      </c>
      <c r="C722" s="188" t="s">
        <v>2889</v>
      </c>
      <c r="D722" s="188" t="s">
        <v>800</v>
      </c>
      <c r="E722" s="188" t="s">
        <v>2988</v>
      </c>
      <c r="F722" s="188"/>
      <c r="G722" s="188"/>
      <c r="H722" s="188"/>
      <c r="I722" s="189"/>
    </row>
    <row r="723" spans="1:9" ht="33" x14ac:dyDescent="0.25">
      <c r="A723" s="195" t="s">
        <v>118</v>
      </c>
      <c r="B723" s="190">
        <v>356</v>
      </c>
      <c r="C723" s="188" t="s">
        <v>3530</v>
      </c>
      <c r="D723" s="188" t="s">
        <v>3531</v>
      </c>
      <c r="E723" s="188" t="s">
        <v>3532</v>
      </c>
      <c r="F723" s="188"/>
      <c r="G723" s="188"/>
      <c r="H723" s="188"/>
      <c r="I723" s="189"/>
    </row>
    <row r="724" spans="1:9" ht="66" x14ac:dyDescent="0.25">
      <c r="A724" s="195" t="s">
        <v>118</v>
      </c>
      <c r="B724" s="190">
        <v>123</v>
      </c>
      <c r="C724" s="188" t="s">
        <v>2933</v>
      </c>
      <c r="D724" s="188" t="s">
        <v>111</v>
      </c>
      <c r="E724" s="188" t="s">
        <v>3533</v>
      </c>
      <c r="F724" s="188"/>
      <c r="G724" s="188"/>
      <c r="H724" s="188"/>
      <c r="I724" s="189"/>
    </row>
    <row r="725" spans="1:9" ht="49.5" x14ac:dyDescent="0.25">
      <c r="A725" s="195" t="s">
        <v>118</v>
      </c>
      <c r="B725" s="190">
        <v>414</v>
      </c>
      <c r="C725" s="188" t="s">
        <v>3534</v>
      </c>
      <c r="D725" s="188" t="s">
        <v>3531</v>
      </c>
      <c r="E725" s="188" t="s">
        <v>3535</v>
      </c>
      <c r="F725" s="188"/>
      <c r="G725" s="188"/>
      <c r="H725" s="188"/>
      <c r="I725" s="189"/>
    </row>
    <row r="726" spans="1:9" ht="66" x14ac:dyDescent="0.25">
      <c r="A726" s="195" t="s">
        <v>118</v>
      </c>
      <c r="B726" s="190">
        <v>2082</v>
      </c>
      <c r="C726" s="188" t="s">
        <v>2801</v>
      </c>
      <c r="D726" s="188" t="s">
        <v>111</v>
      </c>
      <c r="E726" s="188" t="s">
        <v>3536</v>
      </c>
      <c r="F726" s="188"/>
      <c r="G726" s="188"/>
      <c r="H726" s="188"/>
      <c r="I726" s="189"/>
    </row>
    <row r="727" spans="1:9" ht="82.5" x14ac:dyDescent="0.25">
      <c r="A727" s="195" t="s">
        <v>118</v>
      </c>
      <c r="B727" s="190">
        <v>139</v>
      </c>
      <c r="C727" s="188" t="s">
        <v>3537</v>
      </c>
      <c r="D727" s="188" t="s">
        <v>3531</v>
      </c>
      <c r="E727" s="188" t="s">
        <v>3538</v>
      </c>
      <c r="F727" s="188"/>
      <c r="G727" s="188"/>
      <c r="H727" s="188"/>
      <c r="I727" s="189"/>
    </row>
    <row r="728" spans="1:9" ht="49.5" x14ac:dyDescent="0.25">
      <c r="A728" s="195" t="s">
        <v>118</v>
      </c>
      <c r="B728" s="190">
        <v>466</v>
      </c>
      <c r="C728" s="188" t="s">
        <v>3539</v>
      </c>
      <c r="D728" s="188" t="s">
        <v>3531</v>
      </c>
      <c r="E728" s="188" t="s">
        <v>3540</v>
      </c>
      <c r="F728" s="188"/>
      <c r="G728" s="188"/>
      <c r="H728" s="188"/>
      <c r="I728" s="189"/>
    </row>
    <row r="729" spans="1:9" ht="33" x14ac:dyDescent="0.25">
      <c r="A729" s="195" t="s">
        <v>118</v>
      </c>
      <c r="B729" s="190">
        <v>5851</v>
      </c>
      <c r="C729" s="188" t="s">
        <v>3541</v>
      </c>
      <c r="D729" s="188" t="s">
        <v>111</v>
      </c>
      <c r="E729" s="188" t="s">
        <v>3542</v>
      </c>
      <c r="F729" s="188"/>
      <c r="G729" s="188"/>
      <c r="H729" s="188"/>
      <c r="I729" s="189"/>
    </row>
    <row r="730" spans="1:9" ht="33" x14ac:dyDescent="0.25">
      <c r="A730" s="200" t="s">
        <v>118</v>
      </c>
      <c r="B730" s="201">
        <v>3495</v>
      </c>
      <c r="C730" s="188" t="s">
        <v>3543</v>
      </c>
      <c r="D730" s="188" t="s">
        <v>111</v>
      </c>
      <c r="E730" s="188" t="s">
        <v>3542</v>
      </c>
      <c r="F730" s="188"/>
      <c r="G730" s="188"/>
      <c r="H730" s="188"/>
      <c r="I730" s="189"/>
    </row>
    <row r="731" spans="1:9" ht="33" x14ac:dyDescent="0.25">
      <c r="A731" s="195" t="s">
        <v>118</v>
      </c>
      <c r="B731" s="190">
        <v>537</v>
      </c>
      <c r="C731" s="188" t="s">
        <v>2951</v>
      </c>
      <c r="D731" s="188" t="s">
        <v>111</v>
      </c>
      <c r="E731" s="188" t="s">
        <v>3544</v>
      </c>
      <c r="F731" s="188"/>
      <c r="G731" s="188"/>
      <c r="H731" s="188"/>
      <c r="I731" s="189"/>
    </row>
    <row r="732" spans="1:9" ht="66" x14ac:dyDescent="0.25">
      <c r="A732" s="195" t="s">
        <v>118</v>
      </c>
      <c r="B732" s="190">
        <v>1068</v>
      </c>
      <c r="C732" s="188" t="s">
        <v>3480</v>
      </c>
      <c r="D732" s="188" t="s">
        <v>111</v>
      </c>
      <c r="E732" s="188" t="s">
        <v>3789</v>
      </c>
      <c r="F732" s="188"/>
      <c r="G732" s="188"/>
      <c r="H732" s="188"/>
      <c r="I732" s="189"/>
    </row>
    <row r="733" spans="1:9" ht="49.5" x14ac:dyDescent="0.25">
      <c r="A733" s="195" t="s">
        <v>118</v>
      </c>
      <c r="B733" s="190">
        <v>1630</v>
      </c>
      <c r="C733" s="188" t="s">
        <v>3545</v>
      </c>
      <c r="D733" s="188" t="s">
        <v>111</v>
      </c>
      <c r="E733" s="188" t="s">
        <v>3546</v>
      </c>
      <c r="F733" s="188"/>
      <c r="G733" s="188"/>
      <c r="H733" s="188"/>
      <c r="I733" s="189"/>
    </row>
    <row r="734" spans="1:9" ht="33" x14ac:dyDescent="0.25">
      <c r="A734" s="195" t="s">
        <v>118</v>
      </c>
      <c r="B734" s="190">
        <v>2238</v>
      </c>
      <c r="C734" s="188" t="s">
        <v>3547</v>
      </c>
      <c r="D734" s="188" t="s">
        <v>111</v>
      </c>
      <c r="E734" s="188" t="s">
        <v>3548</v>
      </c>
      <c r="F734" s="188"/>
      <c r="G734" s="188"/>
      <c r="H734" s="188"/>
      <c r="I734" s="189"/>
    </row>
    <row r="735" spans="1:9" ht="33" x14ac:dyDescent="0.25">
      <c r="A735" s="195" t="s">
        <v>118</v>
      </c>
      <c r="B735" s="190">
        <v>166</v>
      </c>
      <c r="C735" s="188" t="s">
        <v>3549</v>
      </c>
      <c r="D735" s="188" t="s">
        <v>111</v>
      </c>
      <c r="E735" s="188" t="s">
        <v>3550</v>
      </c>
      <c r="F735" s="188"/>
      <c r="G735" s="188"/>
      <c r="H735" s="188"/>
      <c r="I735" s="189"/>
    </row>
    <row r="736" spans="1:9" ht="33" x14ac:dyDescent="0.25">
      <c r="A736" s="194" t="s">
        <v>3551</v>
      </c>
      <c r="B736" s="188"/>
      <c r="C736" s="190">
        <v>1999</v>
      </c>
      <c r="D736" s="188" t="s">
        <v>111</v>
      </c>
      <c r="E736" s="188" t="s">
        <v>3552</v>
      </c>
      <c r="F736" s="188"/>
      <c r="G736" s="188"/>
      <c r="H736" s="188"/>
      <c r="I736" s="189"/>
    </row>
    <row r="737" spans="1:9" ht="33" x14ac:dyDescent="0.25">
      <c r="A737" s="194" t="s">
        <v>3551</v>
      </c>
      <c r="B737" s="188"/>
      <c r="C737" s="190">
        <v>2011</v>
      </c>
      <c r="D737" s="188" t="s">
        <v>111</v>
      </c>
      <c r="E737" s="188" t="s">
        <v>3553</v>
      </c>
      <c r="F737" s="188"/>
      <c r="G737" s="188"/>
      <c r="H737" s="188"/>
      <c r="I737" s="189"/>
    </row>
    <row r="738" spans="1:9" ht="25.5" x14ac:dyDescent="0.25">
      <c r="A738" s="310" t="s">
        <v>1548</v>
      </c>
      <c r="B738" s="311"/>
      <c r="C738" s="311"/>
      <c r="D738" s="311"/>
      <c r="E738" s="311"/>
      <c r="F738" s="311"/>
      <c r="G738" s="311"/>
      <c r="H738" s="311"/>
      <c r="I738" s="312"/>
    </row>
    <row r="739" spans="1:9" ht="115.5" x14ac:dyDescent="0.25">
      <c r="A739" s="194"/>
      <c r="B739" s="188"/>
      <c r="C739" s="188" t="s">
        <v>2918</v>
      </c>
      <c r="D739" s="188" t="s">
        <v>2919</v>
      </c>
      <c r="E739" s="188" t="s">
        <v>2969</v>
      </c>
      <c r="F739" s="188"/>
      <c r="G739" s="188"/>
      <c r="H739" s="188"/>
      <c r="I739" s="189"/>
    </row>
    <row r="740" spans="1:9" ht="33" x14ac:dyDescent="0.25">
      <c r="A740" s="195" t="s">
        <v>51</v>
      </c>
      <c r="B740" s="190">
        <v>100</v>
      </c>
      <c r="C740" s="188" t="s">
        <v>2920</v>
      </c>
      <c r="D740" s="188" t="s">
        <v>794</v>
      </c>
      <c r="E740" s="188" t="s">
        <v>3554</v>
      </c>
      <c r="F740" s="188"/>
      <c r="G740" s="188"/>
      <c r="H740" s="188"/>
      <c r="I740" s="189"/>
    </row>
    <row r="741" spans="1:9" ht="33" x14ac:dyDescent="0.25">
      <c r="A741" s="195" t="s">
        <v>51</v>
      </c>
      <c r="B741" s="190">
        <v>1122</v>
      </c>
      <c r="C741" s="188" t="s">
        <v>3450</v>
      </c>
      <c r="D741" s="188" t="s">
        <v>794</v>
      </c>
      <c r="E741" s="188" t="s">
        <v>3555</v>
      </c>
      <c r="F741" s="188"/>
      <c r="G741" s="188"/>
      <c r="H741" s="188"/>
      <c r="I741" s="189"/>
    </row>
    <row r="742" spans="1:9" ht="33" x14ac:dyDescent="0.25">
      <c r="A742" s="195" t="s">
        <v>51</v>
      </c>
      <c r="B742" s="190">
        <v>1231</v>
      </c>
      <c r="C742" s="188" t="s">
        <v>3335</v>
      </c>
      <c r="D742" s="188" t="s">
        <v>794</v>
      </c>
      <c r="E742" s="188" t="s">
        <v>3556</v>
      </c>
      <c r="F742" s="188"/>
      <c r="G742" s="188"/>
      <c r="H742" s="188"/>
      <c r="I742" s="189"/>
    </row>
    <row r="743" spans="1:9" ht="33" x14ac:dyDescent="0.25">
      <c r="A743" s="195" t="s">
        <v>51</v>
      </c>
      <c r="B743" s="190">
        <v>1438</v>
      </c>
      <c r="C743" s="188" t="s">
        <v>2587</v>
      </c>
      <c r="D743" s="188" t="s">
        <v>794</v>
      </c>
      <c r="E743" s="188" t="s">
        <v>540</v>
      </c>
      <c r="F743" s="188"/>
      <c r="G743" s="188"/>
      <c r="H743" s="188"/>
      <c r="I743" s="189"/>
    </row>
    <row r="744" spans="1:9" ht="33" x14ac:dyDescent="0.25">
      <c r="A744" s="195" t="s">
        <v>51</v>
      </c>
      <c r="B744" s="190">
        <v>1607</v>
      </c>
      <c r="C744" s="188" t="s">
        <v>3557</v>
      </c>
      <c r="D744" s="188" t="s">
        <v>794</v>
      </c>
      <c r="E744" s="188" t="s">
        <v>3558</v>
      </c>
      <c r="F744" s="188"/>
      <c r="G744" s="188"/>
      <c r="H744" s="188"/>
      <c r="I744" s="189"/>
    </row>
    <row r="745" spans="1:9" ht="33" x14ac:dyDescent="0.25">
      <c r="A745" s="195" t="s">
        <v>51</v>
      </c>
      <c r="B745" s="190">
        <v>1751</v>
      </c>
      <c r="C745" s="188" t="s">
        <v>3559</v>
      </c>
      <c r="D745" s="188" t="s">
        <v>794</v>
      </c>
      <c r="E745" s="188" t="s">
        <v>394</v>
      </c>
      <c r="F745" s="188"/>
      <c r="G745" s="188"/>
      <c r="H745" s="188"/>
      <c r="I745" s="189"/>
    </row>
    <row r="746" spans="1:9" ht="33" x14ac:dyDescent="0.25">
      <c r="A746" s="195" t="s">
        <v>51</v>
      </c>
      <c r="B746" s="190">
        <v>1949</v>
      </c>
      <c r="C746" s="188" t="s">
        <v>3560</v>
      </c>
      <c r="D746" s="188" t="s">
        <v>3561</v>
      </c>
      <c r="E746" s="188" t="s">
        <v>3562</v>
      </c>
      <c r="F746" s="188"/>
      <c r="G746" s="188"/>
      <c r="H746" s="188"/>
      <c r="I746" s="189"/>
    </row>
    <row r="747" spans="1:9" ht="66" x14ac:dyDescent="0.25">
      <c r="A747" s="195" t="s">
        <v>51</v>
      </c>
      <c r="B747" s="190">
        <v>1997</v>
      </c>
      <c r="C747" s="188" t="s">
        <v>3563</v>
      </c>
      <c r="D747" s="188" t="s">
        <v>3561</v>
      </c>
      <c r="E747" s="188" t="s">
        <v>3564</v>
      </c>
      <c r="F747" s="188"/>
      <c r="G747" s="188"/>
      <c r="H747" s="188"/>
      <c r="I747" s="189"/>
    </row>
    <row r="748" spans="1:9" ht="33" x14ac:dyDescent="0.25">
      <c r="A748" s="195" t="s">
        <v>51</v>
      </c>
      <c r="B748" s="190">
        <v>2015</v>
      </c>
      <c r="C748" s="188" t="s">
        <v>3514</v>
      </c>
      <c r="D748" s="188" t="s">
        <v>3561</v>
      </c>
      <c r="E748" s="188" t="s">
        <v>3565</v>
      </c>
      <c r="F748" s="188"/>
      <c r="G748" s="188"/>
      <c r="H748" s="188"/>
      <c r="I748" s="189"/>
    </row>
    <row r="749" spans="1:9" ht="33" x14ac:dyDescent="0.25">
      <c r="A749" s="195" t="s">
        <v>26</v>
      </c>
      <c r="B749" s="190">
        <v>2423</v>
      </c>
      <c r="C749" s="188" t="s">
        <v>3462</v>
      </c>
      <c r="D749" s="188" t="s">
        <v>800</v>
      </c>
      <c r="E749" s="188" t="s">
        <v>3566</v>
      </c>
      <c r="F749" s="188"/>
      <c r="G749" s="188"/>
      <c r="H749" s="188"/>
      <c r="I749" s="189"/>
    </row>
    <row r="750" spans="1:9" ht="33" x14ac:dyDescent="0.25">
      <c r="A750" s="195" t="s">
        <v>26</v>
      </c>
      <c r="B750" s="190">
        <v>1281</v>
      </c>
      <c r="C750" s="188" t="s">
        <v>3567</v>
      </c>
      <c r="D750" s="188" t="s">
        <v>800</v>
      </c>
      <c r="E750" s="188" t="s">
        <v>3568</v>
      </c>
      <c r="F750" s="188"/>
      <c r="G750" s="188"/>
      <c r="H750" s="188"/>
      <c r="I750" s="189"/>
    </row>
    <row r="751" spans="1:9" ht="49.5" x14ac:dyDescent="0.25">
      <c r="A751" s="195" t="s">
        <v>26</v>
      </c>
      <c r="B751" s="190">
        <v>4747</v>
      </c>
      <c r="C751" s="188" t="s">
        <v>3457</v>
      </c>
      <c r="D751" s="188" t="s">
        <v>800</v>
      </c>
      <c r="E751" s="188" t="s">
        <v>3569</v>
      </c>
      <c r="F751" s="188"/>
      <c r="G751" s="188"/>
      <c r="H751" s="188"/>
      <c r="I751" s="189"/>
    </row>
    <row r="752" spans="1:9" ht="33" x14ac:dyDescent="0.25">
      <c r="A752" s="195" t="s">
        <v>26</v>
      </c>
      <c r="B752" s="190">
        <v>3327</v>
      </c>
      <c r="C752" s="188" t="s">
        <v>3570</v>
      </c>
      <c r="D752" s="188" t="s">
        <v>800</v>
      </c>
      <c r="E752" s="188" t="s">
        <v>3571</v>
      </c>
      <c r="F752" s="188"/>
      <c r="G752" s="188"/>
      <c r="H752" s="188"/>
      <c r="I752" s="189"/>
    </row>
    <row r="753" spans="1:9" ht="82.5" x14ac:dyDescent="0.25">
      <c r="A753" s="195" t="s">
        <v>26</v>
      </c>
      <c r="B753" s="190">
        <v>56</v>
      </c>
      <c r="C753" s="188" t="s">
        <v>3293</v>
      </c>
      <c r="D753" s="188" t="s">
        <v>800</v>
      </c>
      <c r="E753" s="188" t="s">
        <v>3572</v>
      </c>
      <c r="F753" s="188"/>
      <c r="G753" s="188"/>
      <c r="H753" s="188"/>
      <c r="I753" s="189"/>
    </row>
    <row r="754" spans="1:9" ht="33" x14ac:dyDescent="0.25">
      <c r="A754" s="195" t="s">
        <v>26</v>
      </c>
      <c r="B754" s="190">
        <v>1683</v>
      </c>
      <c r="C754" s="188" t="s">
        <v>3573</v>
      </c>
      <c r="D754" s="188" t="s">
        <v>800</v>
      </c>
      <c r="E754" s="188" t="s">
        <v>3574</v>
      </c>
      <c r="F754" s="188"/>
      <c r="G754" s="188"/>
      <c r="H754" s="188"/>
      <c r="I754" s="189"/>
    </row>
    <row r="755" spans="1:9" ht="16.5" x14ac:dyDescent="0.25">
      <c r="A755" s="195" t="s">
        <v>26</v>
      </c>
      <c r="B755" s="190">
        <v>780</v>
      </c>
      <c r="C755" s="188" t="s">
        <v>2626</v>
      </c>
      <c r="D755" s="188" t="s">
        <v>800</v>
      </c>
      <c r="E755" s="188" t="s">
        <v>3575</v>
      </c>
      <c r="F755" s="188"/>
      <c r="G755" s="188"/>
      <c r="H755" s="188"/>
      <c r="I755" s="189"/>
    </row>
    <row r="756" spans="1:9" ht="66" x14ac:dyDescent="0.25">
      <c r="A756" s="195" t="s">
        <v>26</v>
      </c>
      <c r="B756" s="190">
        <v>1818</v>
      </c>
      <c r="C756" s="188" t="s">
        <v>3154</v>
      </c>
      <c r="D756" s="188" t="s">
        <v>111</v>
      </c>
      <c r="E756" s="188" t="s">
        <v>3576</v>
      </c>
      <c r="F756" s="188"/>
      <c r="G756" s="188"/>
      <c r="H756" s="188"/>
      <c r="I756" s="189"/>
    </row>
    <row r="757" spans="1:9" ht="66" x14ac:dyDescent="0.25">
      <c r="A757" s="195" t="s">
        <v>26</v>
      </c>
      <c r="B757" s="190">
        <v>64</v>
      </c>
      <c r="C757" s="188" t="s">
        <v>3577</v>
      </c>
      <c r="D757" s="188" t="s">
        <v>111</v>
      </c>
      <c r="E757" s="188" t="s">
        <v>3578</v>
      </c>
      <c r="F757" s="188"/>
      <c r="G757" s="188"/>
      <c r="H757" s="188"/>
      <c r="I757" s="189"/>
    </row>
    <row r="758" spans="1:9" ht="16.5" x14ac:dyDescent="0.25">
      <c r="A758" s="195" t="s">
        <v>118</v>
      </c>
      <c r="B758" s="190">
        <v>5171</v>
      </c>
      <c r="C758" s="188" t="s">
        <v>3579</v>
      </c>
      <c r="D758" s="188" t="s">
        <v>954</v>
      </c>
      <c r="E758" s="188" t="s">
        <v>3580</v>
      </c>
      <c r="F758" s="188"/>
      <c r="G758" s="188"/>
      <c r="H758" s="188"/>
      <c r="I758" s="189"/>
    </row>
    <row r="759" spans="1:9" ht="66" x14ac:dyDescent="0.25">
      <c r="A759" s="195" t="s">
        <v>118</v>
      </c>
      <c r="B759" s="190">
        <v>3047</v>
      </c>
      <c r="C759" s="188" t="s">
        <v>3473</v>
      </c>
      <c r="D759" s="188" t="s">
        <v>954</v>
      </c>
      <c r="E759" s="188" t="s">
        <v>3581</v>
      </c>
      <c r="F759" s="188"/>
      <c r="G759" s="188"/>
      <c r="H759" s="188"/>
      <c r="I759" s="189"/>
    </row>
    <row r="760" spans="1:9" ht="66" x14ac:dyDescent="0.25">
      <c r="A760" s="195" t="s">
        <v>118</v>
      </c>
      <c r="B760" s="190">
        <v>413</v>
      </c>
      <c r="C760" s="188" t="s">
        <v>3582</v>
      </c>
      <c r="D760" s="188" t="s">
        <v>954</v>
      </c>
      <c r="E760" s="188" t="s">
        <v>3583</v>
      </c>
      <c r="F760" s="188"/>
      <c r="G760" s="188"/>
      <c r="H760" s="188"/>
      <c r="I760" s="189"/>
    </row>
    <row r="761" spans="1:9" ht="33" x14ac:dyDescent="0.25">
      <c r="A761" s="195" t="s">
        <v>118</v>
      </c>
      <c r="B761" s="190">
        <v>416</v>
      </c>
      <c r="C761" s="188" t="s">
        <v>3584</v>
      </c>
      <c r="D761" s="188" t="s">
        <v>954</v>
      </c>
      <c r="E761" s="188" t="s">
        <v>3585</v>
      </c>
      <c r="F761" s="188"/>
      <c r="G761" s="188"/>
      <c r="H761" s="188"/>
      <c r="I761" s="189"/>
    </row>
    <row r="762" spans="1:9" ht="49.5" x14ac:dyDescent="0.25">
      <c r="A762" s="195" t="s">
        <v>118</v>
      </c>
      <c r="B762" s="190">
        <v>4505</v>
      </c>
      <c r="C762" s="188" t="s">
        <v>3586</v>
      </c>
      <c r="D762" s="188" t="s">
        <v>954</v>
      </c>
      <c r="E762" s="188" t="s">
        <v>3587</v>
      </c>
      <c r="F762" s="188"/>
      <c r="G762" s="188"/>
      <c r="H762" s="188"/>
      <c r="I762" s="189"/>
    </row>
    <row r="763" spans="1:9" ht="16.5" x14ac:dyDescent="0.25">
      <c r="A763" s="195" t="s">
        <v>118</v>
      </c>
      <c r="B763" s="190">
        <v>4331</v>
      </c>
      <c r="C763" s="188" t="s">
        <v>3588</v>
      </c>
      <c r="D763" s="188" t="s">
        <v>800</v>
      </c>
      <c r="E763" s="188" t="s">
        <v>3589</v>
      </c>
      <c r="F763" s="188"/>
      <c r="G763" s="188"/>
      <c r="H763" s="188"/>
      <c r="I763" s="189"/>
    </row>
    <row r="764" spans="1:9" ht="16.5" x14ac:dyDescent="0.25">
      <c r="A764" s="195" t="s">
        <v>118</v>
      </c>
      <c r="B764" s="190">
        <v>347</v>
      </c>
      <c r="C764" s="188" t="s">
        <v>3590</v>
      </c>
      <c r="D764" s="188" t="s">
        <v>800</v>
      </c>
      <c r="E764" s="188" t="s">
        <v>3591</v>
      </c>
      <c r="F764" s="188"/>
      <c r="G764" s="188"/>
      <c r="H764" s="188"/>
      <c r="I764" s="189"/>
    </row>
    <row r="765" spans="1:9" ht="16.5" x14ac:dyDescent="0.25">
      <c r="A765" s="195" t="s">
        <v>118</v>
      </c>
      <c r="B765" s="190">
        <v>5521</v>
      </c>
      <c r="C765" s="188" t="s">
        <v>3592</v>
      </c>
      <c r="D765" s="188" t="s">
        <v>800</v>
      </c>
      <c r="E765" s="188" t="s">
        <v>3593</v>
      </c>
      <c r="F765" s="188"/>
      <c r="G765" s="188"/>
      <c r="H765" s="188"/>
      <c r="I765" s="189"/>
    </row>
    <row r="766" spans="1:9" ht="33" x14ac:dyDescent="0.25">
      <c r="A766" s="195" t="s">
        <v>118</v>
      </c>
      <c r="B766" s="190">
        <v>5269</v>
      </c>
      <c r="C766" s="188" t="s">
        <v>3594</v>
      </c>
      <c r="D766" s="188" t="s">
        <v>3595</v>
      </c>
      <c r="E766" s="188" t="s">
        <v>3593</v>
      </c>
      <c r="F766" s="188"/>
      <c r="G766" s="188"/>
      <c r="H766" s="188"/>
      <c r="I766" s="189"/>
    </row>
    <row r="767" spans="1:9" ht="33" x14ac:dyDescent="0.25">
      <c r="A767" s="195" t="s">
        <v>118</v>
      </c>
      <c r="B767" s="190">
        <v>1598</v>
      </c>
      <c r="C767" s="188" t="s">
        <v>3596</v>
      </c>
      <c r="D767" s="188" t="s">
        <v>111</v>
      </c>
      <c r="E767" s="188" t="s">
        <v>3597</v>
      </c>
      <c r="F767" s="188"/>
      <c r="G767" s="188"/>
      <c r="H767" s="188"/>
      <c r="I767" s="189"/>
    </row>
    <row r="768" spans="1:9" ht="49.5" x14ac:dyDescent="0.25">
      <c r="A768" s="195" t="s">
        <v>118</v>
      </c>
      <c r="B768" s="190">
        <v>1726</v>
      </c>
      <c r="C768" s="188" t="s">
        <v>3058</v>
      </c>
      <c r="D768" s="188" t="s">
        <v>111</v>
      </c>
      <c r="E768" s="188" t="s">
        <v>3598</v>
      </c>
      <c r="F768" s="188"/>
      <c r="G768" s="188"/>
      <c r="H768" s="188"/>
      <c r="I768" s="189"/>
    </row>
    <row r="769" spans="1:9" ht="33" x14ac:dyDescent="0.25">
      <c r="A769" s="195" t="s">
        <v>118</v>
      </c>
      <c r="B769" s="190">
        <v>3495</v>
      </c>
      <c r="C769" s="188" t="s">
        <v>3599</v>
      </c>
      <c r="D769" s="188" t="s">
        <v>111</v>
      </c>
      <c r="E769" s="188" t="s">
        <v>3580</v>
      </c>
      <c r="F769" s="188"/>
      <c r="G769" s="188"/>
      <c r="H769" s="188"/>
      <c r="I769" s="189"/>
    </row>
    <row r="770" spans="1:9" ht="33" x14ac:dyDescent="0.25">
      <c r="A770" s="195" t="s">
        <v>118</v>
      </c>
      <c r="B770" s="190">
        <v>3512</v>
      </c>
      <c r="C770" s="188" t="s">
        <v>3510</v>
      </c>
      <c r="D770" s="188" t="s">
        <v>111</v>
      </c>
      <c r="E770" s="188" t="s">
        <v>3600</v>
      </c>
      <c r="F770" s="188"/>
      <c r="G770" s="188"/>
      <c r="H770" s="188"/>
      <c r="I770" s="189"/>
    </row>
    <row r="771" spans="1:9" ht="66" x14ac:dyDescent="0.25">
      <c r="A771" s="195" t="s">
        <v>118</v>
      </c>
      <c r="B771" s="190">
        <v>94</v>
      </c>
      <c r="C771" s="188" t="s">
        <v>3601</v>
      </c>
      <c r="D771" s="188" t="s">
        <v>111</v>
      </c>
      <c r="E771" s="188" t="s">
        <v>3602</v>
      </c>
      <c r="F771" s="188"/>
      <c r="G771" s="188"/>
      <c r="H771" s="188"/>
      <c r="I771" s="189"/>
    </row>
    <row r="772" spans="1:9" ht="82.5" x14ac:dyDescent="0.25">
      <c r="A772" s="195" t="s">
        <v>118</v>
      </c>
      <c r="B772" s="190">
        <v>205</v>
      </c>
      <c r="C772" s="188" t="s">
        <v>3603</v>
      </c>
      <c r="D772" s="188" t="s">
        <v>111</v>
      </c>
      <c r="E772" s="188" t="s">
        <v>3604</v>
      </c>
      <c r="F772" s="188"/>
      <c r="G772" s="188"/>
      <c r="H772" s="188"/>
      <c r="I772" s="189"/>
    </row>
    <row r="773" spans="1:9" ht="49.5" x14ac:dyDescent="0.25">
      <c r="A773" s="195" t="s">
        <v>118</v>
      </c>
      <c r="B773" s="190">
        <v>502</v>
      </c>
      <c r="C773" s="188" t="s">
        <v>3605</v>
      </c>
      <c r="D773" s="188" t="s">
        <v>111</v>
      </c>
      <c r="E773" s="188" t="s">
        <v>3606</v>
      </c>
      <c r="F773" s="188"/>
      <c r="G773" s="188"/>
      <c r="H773" s="188"/>
      <c r="I773" s="189"/>
    </row>
    <row r="774" spans="1:9" ht="33" x14ac:dyDescent="0.25">
      <c r="A774" s="195" t="s">
        <v>118</v>
      </c>
      <c r="B774" s="190">
        <v>537</v>
      </c>
      <c r="C774" s="188" t="s">
        <v>3163</v>
      </c>
      <c r="D774" s="188" t="s">
        <v>111</v>
      </c>
      <c r="E774" s="188" t="s">
        <v>3607</v>
      </c>
      <c r="F774" s="188"/>
      <c r="G774" s="188"/>
      <c r="H774" s="188"/>
      <c r="I774" s="189"/>
    </row>
    <row r="775" spans="1:9" ht="49.5" x14ac:dyDescent="0.25">
      <c r="A775" s="195" t="s">
        <v>118</v>
      </c>
      <c r="B775" s="190">
        <v>731</v>
      </c>
      <c r="C775" s="188" t="s">
        <v>3608</v>
      </c>
      <c r="D775" s="188" t="s">
        <v>111</v>
      </c>
      <c r="E775" s="188" t="s">
        <v>3609</v>
      </c>
      <c r="F775" s="188"/>
      <c r="G775" s="188"/>
      <c r="H775" s="188"/>
      <c r="I775" s="189"/>
    </row>
    <row r="776" spans="1:9" ht="82.5" x14ac:dyDescent="0.25">
      <c r="A776" s="195" t="s">
        <v>118</v>
      </c>
      <c r="B776" s="190">
        <v>914</v>
      </c>
      <c r="C776" s="188" t="s">
        <v>3610</v>
      </c>
      <c r="D776" s="188" t="s">
        <v>111</v>
      </c>
      <c r="E776" s="188" t="s">
        <v>3611</v>
      </c>
      <c r="F776" s="188"/>
      <c r="G776" s="188"/>
      <c r="H776" s="188"/>
      <c r="I776" s="189"/>
    </row>
    <row r="777" spans="1:9" ht="33" x14ac:dyDescent="0.25">
      <c r="A777" s="195" t="s">
        <v>118</v>
      </c>
      <c r="B777" s="190">
        <v>1068</v>
      </c>
      <c r="C777" s="188" t="s">
        <v>3612</v>
      </c>
      <c r="D777" s="188" t="s">
        <v>111</v>
      </c>
      <c r="E777" s="188" t="s">
        <v>3613</v>
      </c>
      <c r="F777" s="188"/>
      <c r="G777" s="188"/>
      <c r="H777" s="188"/>
      <c r="I777" s="189"/>
    </row>
    <row r="778" spans="1:9" ht="33" x14ac:dyDescent="0.25">
      <c r="A778" s="195" t="s">
        <v>118</v>
      </c>
      <c r="B778" s="190">
        <v>1126</v>
      </c>
      <c r="C778" s="188" t="s">
        <v>3614</v>
      </c>
      <c r="D778" s="188" t="s">
        <v>111</v>
      </c>
      <c r="E778" s="188" t="s">
        <v>3615</v>
      </c>
      <c r="F778" s="188"/>
      <c r="G778" s="188"/>
      <c r="H778" s="188"/>
      <c r="I778" s="189"/>
    </row>
    <row r="779" spans="1:9" ht="49.5" x14ac:dyDescent="0.25">
      <c r="A779" s="195" t="s">
        <v>118</v>
      </c>
      <c r="B779" s="190">
        <v>1128</v>
      </c>
      <c r="C779" s="188" t="s">
        <v>3616</v>
      </c>
      <c r="D779" s="188" t="s">
        <v>111</v>
      </c>
      <c r="E779" s="188" t="s">
        <v>3617</v>
      </c>
      <c r="F779" s="188"/>
      <c r="G779" s="188"/>
      <c r="H779" s="188"/>
      <c r="I779" s="189"/>
    </row>
    <row r="780" spans="1:9" ht="33" x14ac:dyDescent="0.25">
      <c r="A780" s="195" t="s">
        <v>118</v>
      </c>
      <c r="B780" s="190">
        <v>2238</v>
      </c>
      <c r="C780" s="188" t="s">
        <v>3618</v>
      </c>
      <c r="D780" s="188" t="s">
        <v>111</v>
      </c>
      <c r="E780" s="188" t="s">
        <v>3619</v>
      </c>
      <c r="F780" s="188"/>
      <c r="G780" s="188"/>
      <c r="H780" s="188"/>
      <c r="I780" s="189"/>
    </row>
    <row r="781" spans="1:9" ht="66" x14ac:dyDescent="0.25">
      <c r="A781" s="195" t="s">
        <v>118</v>
      </c>
      <c r="B781" s="190">
        <v>84</v>
      </c>
      <c r="C781" s="188" t="s">
        <v>3620</v>
      </c>
      <c r="D781" s="188" t="s">
        <v>111</v>
      </c>
      <c r="E781" s="188" t="s">
        <v>3621</v>
      </c>
      <c r="F781" s="188"/>
      <c r="G781" s="188"/>
      <c r="H781" s="188"/>
      <c r="I781" s="189"/>
    </row>
    <row r="782" spans="1:9" ht="49.5" x14ac:dyDescent="0.25">
      <c r="A782" s="195" t="s">
        <v>118</v>
      </c>
      <c r="B782" s="190">
        <v>166</v>
      </c>
      <c r="C782" s="188" t="s">
        <v>3622</v>
      </c>
      <c r="D782" s="188" t="s">
        <v>111</v>
      </c>
      <c r="E782" s="188" t="s">
        <v>3623</v>
      </c>
      <c r="F782" s="188"/>
      <c r="G782" s="188"/>
      <c r="H782" s="188"/>
      <c r="I782" s="189"/>
    </row>
    <row r="783" spans="1:9" ht="33" x14ac:dyDescent="0.25">
      <c r="A783" s="195" t="s">
        <v>118</v>
      </c>
      <c r="B783" s="190">
        <v>197</v>
      </c>
      <c r="C783" s="188" t="s">
        <v>3624</v>
      </c>
      <c r="D783" s="188" t="s">
        <v>111</v>
      </c>
      <c r="E783" s="188" t="s">
        <v>3625</v>
      </c>
      <c r="F783" s="188"/>
      <c r="G783" s="188"/>
      <c r="H783" s="188"/>
      <c r="I783" s="189"/>
    </row>
    <row r="784" spans="1:9" ht="66" x14ac:dyDescent="0.25">
      <c r="A784" s="195" t="s">
        <v>118</v>
      </c>
      <c r="B784" s="190">
        <v>506</v>
      </c>
      <c r="C784" s="188" t="s">
        <v>3626</v>
      </c>
      <c r="D784" s="188" t="s">
        <v>111</v>
      </c>
      <c r="E784" s="188" t="s">
        <v>3627</v>
      </c>
      <c r="F784" s="188"/>
      <c r="G784" s="188"/>
      <c r="H784" s="188"/>
      <c r="I784" s="189"/>
    </row>
    <row r="785" spans="1:9" ht="49.5" x14ac:dyDescent="0.25">
      <c r="A785" s="195" t="s">
        <v>3387</v>
      </c>
      <c r="B785" s="190">
        <v>5</v>
      </c>
      <c r="C785" s="188" t="s">
        <v>3198</v>
      </c>
      <c r="D785" s="188" t="s">
        <v>111</v>
      </c>
      <c r="E785" s="188" t="s">
        <v>3628</v>
      </c>
      <c r="F785" s="188"/>
      <c r="G785" s="188"/>
      <c r="H785" s="188"/>
      <c r="I785" s="189"/>
    </row>
    <row r="786" spans="1:9" ht="49.5" x14ac:dyDescent="0.25">
      <c r="A786" s="195" t="s">
        <v>3387</v>
      </c>
      <c r="B786" s="190">
        <v>21</v>
      </c>
      <c r="C786" s="188" t="s">
        <v>3629</v>
      </c>
      <c r="D786" s="188" t="s">
        <v>111</v>
      </c>
      <c r="E786" s="188" t="s">
        <v>3630</v>
      </c>
      <c r="F786" s="188"/>
      <c r="G786" s="188"/>
      <c r="H786" s="188"/>
      <c r="I786" s="189"/>
    </row>
    <row r="787" spans="1:9" ht="33" x14ac:dyDescent="0.25">
      <c r="A787" s="195" t="s">
        <v>3228</v>
      </c>
      <c r="B787" s="190">
        <v>260</v>
      </c>
      <c r="C787" s="188" t="s">
        <v>3631</v>
      </c>
      <c r="D787" s="188" t="s">
        <v>3632</v>
      </c>
      <c r="E787" s="188" t="s">
        <v>3633</v>
      </c>
      <c r="F787" s="188"/>
      <c r="G787" s="188"/>
      <c r="H787" s="188"/>
      <c r="I787" s="189"/>
    </row>
    <row r="788" spans="1:9" ht="33" x14ac:dyDescent="0.25">
      <c r="A788" s="195" t="s">
        <v>3228</v>
      </c>
      <c r="B788" s="190">
        <v>365</v>
      </c>
      <c r="C788" s="188" t="s">
        <v>3634</v>
      </c>
      <c r="D788" s="188" t="s">
        <v>3632</v>
      </c>
      <c r="E788" s="188" t="s">
        <v>3635</v>
      </c>
      <c r="F788" s="188"/>
      <c r="G788" s="188"/>
      <c r="H788" s="188"/>
      <c r="I788" s="189"/>
    </row>
    <row r="789" spans="1:9" ht="49.5" x14ac:dyDescent="0.25">
      <c r="A789" s="195" t="s">
        <v>3228</v>
      </c>
      <c r="B789" s="190">
        <v>415</v>
      </c>
      <c r="C789" s="188" t="s">
        <v>3636</v>
      </c>
      <c r="D789" s="188" t="s">
        <v>3632</v>
      </c>
      <c r="E789" s="188" t="s">
        <v>3637</v>
      </c>
      <c r="F789" s="188"/>
      <c r="G789" s="188"/>
      <c r="H789" s="188"/>
      <c r="I789" s="189"/>
    </row>
    <row r="790" spans="1:9" ht="25.5" x14ac:dyDescent="0.25">
      <c r="A790" s="310" t="s">
        <v>1555</v>
      </c>
      <c r="B790" s="311"/>
      <c r="C790" s="311"/>
      <c r="D790" s="311"/>
      <c r="E790" s="311"/>
      <c r="F790" s="311"/>
      <c r="G790" s="311"/>
      <c r="H790" s="311"/>
      <c r="I790" s="312"/>
    </row>
    <row r="791" spans="1:9" ht="16.5" x14ac:dyDescent="0.25">
      <c r="A791" s="195" t="s">
        <v>51</v>
      </c>
      <c r="B791" s="190">
        <v>38</v>
      </c>
      <c r="C791" s="188" t="s">
        <v>3638</v>
      </c>
      <c r="D791" s="188" t="s">
        <v>3639</v>
      </c>
      <c r="E791" s="188" t="s">
        <v>3640</v>
      </c>
      <c r="F791" s="188"/>
      <c r="G791" s="188"/>
      <c r="H791" s="188"/>
      <c r="I791" s="189"/>
    </row>
    <row r="792" spans="1:9" ht="16.5" x14ac:dyDescent="0.25">
      <c r="A792" s="195" t="s">
        <v>51</v>
      </c>
      <c r="B792" s="190">
        <v>225</v>
      </c>
      <c r="C792" s="188" t="s">
        <v>3641</v>
      </c>
      <c r="D792" s="188" t="s">
        <v>3639</v>
      </c>
      <c r="E792" s="188" t="s">
        <v>3642</v>
      </c>
      <c r="F792" s="188"/>
      <c r="G792" s="188"/>
      <c r="H792" s="188"/>
      <c r="I792" s="189"/>
    </row>
    <row r="793" spans="1:9" ht="33" x14ac:dyDescent="0.25">
      <c r="A793" s="195" t="s">
        <v>51</v>
      </c>
      <c r="B793" s="190">
        <v>819</v>
      </c>
      <c r="C793" s="188" t="s">
        <v>3643</v>
      </c>
      <c r="D793" s="188" t="s">
        <v>3639</v>
      </c>
      <c r="E793" s="188" t="s">
        <v>3644</v>
      </c>
      <c r="F793" s="188"/>
      <c r="G793" s="188"/>
      <c r="H793" s="188"/>
      <c r="I793" s="189"/>
    </row>
    <row r="794" spans="1:9" ht="33" x14ac:dyDescent="0.25">
      <c r="A794" s="195" t="s">
        <v>3645</v>
      </c>
      <c r="B794" s="190">
        <v>1797</v>
      </c>
      <c r="C794" s="188" t="s">
        <v>2568</v>
      </c>
      <c r="D794" s="188" t="s">
        <v>3639</v>
      </c>
      <c r="E794" s="188" t="s">
        <v>3646</v>
      </c>
      <c r="F794" s="188"/>
      <c r="G794" s="188"/>
      <c r="H794" s="188"/>
      <c r="I794" s="189"/>
    </row>
    <row r="795" spans="1:9" ht="33" x14ac:dyDescent="0.25">
      <c r="A795" s="195" t="s">
        <v>26</v>
      </c>
      <c r="B795" s="190">
        <v>111</v>
      </c>
      <c r="C795" s="188" t="s">
        <v>2613</v>
      </c>
      <c r="D795" s="188" t="s">
        <v>3647</v>
      </c>
      <c r="E795" s="188" t="s">
        <v>3648</v>
      </c>
      <c r="F795" s="188"/>
      <c r="G795" s="188"/>
      <c r="H795" s="188"/>
      <c r="I795" s="189"/>
    </row>
    <row r="796" spans="1:9" ht="66" x14ac:dyDescent="0.25">
      <c r="A796" s="195" t="s">
        <v>26</v>
      </c>
      <c r="B796" s="190">
        <v>115</v>
      </c>
      <c r="C796" s="188" t="s">
        <v>2613</v>
      </c>
      <c r="D796" s="188" t="s">
        <v>3647</v>
      </c>
      <c r="E796" s="188" t="s">
        <v>3649</v>
      </c>
      <c r="F796" s="188"/>
      <c r="G796" s="188"/>
      <c r="H796" s="188"/>
      <c r="I796" s="189"/>
    </row>
    <row r="797" spans="1:9" ht="33" x14ac:dyDescent="0.25">
      <c r="A797" s="195" t="s">
        <v>26</v>
      </c>
      <c r="B797" s="190">
        <v>2193</v>
      </c>
      <c r="C797" s="188" t="s">
        <v>3650</v>
      </c>
      <c r="D797" s="188" t="s">
        <v>3647</v>
      </c>
      <c r="E797" s="188" t="s">
        <v>3651</v>
      </c>
      <c r="F797" s="188"/>
      <c r="G797" s="188"/>
      <c r="H797" s="188"/>
      <c r="I797" s="189"/>
    </row>
    <row r="798" spans="1:9" ht="66" x14ac:dyDescent="0.25">
      <c r="A798" s="195" t="s">
        <v>26</v>
      </c>
      <c r="B798" s="190">
        <v>4336</v>
      </c>
      <c r="C798" s="188" t="s">
        <v>3652</v>
      </c>
      <c r="D798" s="188" t="s">
        <v>3647</v>
      </c>
      <c r="E798" s="188" t="s">
        <v>3653</v>
      </c>
      <c r="F798" s="188"/>
      <c r="G798" s="188"/>
      <c r="H798" s="188"/>
      <c r="I798" s="189"/>
    </row>
    <row r="799" spans="1:9" ht="33" x14ac:dyDescent="0.25">
      <c r="A799" s="195" t="s">
        <v>26</v>
      </c>
      <c r="B799" s="190">
        <v>4730</v>
      </c>
      <c r="C799" s="188" t="s">
        <v>3654</v>
      </c>
      <c r="D799" s="188" t="s">
        <v>3647</v>
      </c>
      <c r="E799" s="188" t="s">
        <v>3655</v>
      </c>
      <c r="F799" s="188"/>
      <c r="G799" s="188"/>
      <c r="H799" s="188"/>
      <c r="I799" s="189"/>
    </row>
    <row r="800" spans="1:9" ht="33" x14ac:dyDescent="0.25">
      <c r="A800" s="195" t="s">
        <v>26</v>
      </c>
      <c r="B800" s="190">
        <v>1957</v>
      </c>
      <c r="C800" s="188" t="s">
        <v>3656</v>
      </c>
      <c r="D800" s="188" t="s">
        <v>3647</v>
      </c>
      <c r="E800" s="188" t="s">
        <v>3657</v>
      </c>
      <c r="F800" s="188"/>
      <c r="G800" s="188"/>
      <c r="H800" s="188"/>
      <c r="I800" s="189"/>
    </row>
    <row r="801" spans="1:9" ht="33" x14ac:dyDescent="0.25">
      <c r="A801" s="195" t="s">
        <v>26</v>
      </c>
      <c r="B801" s="190">
        <v>2844</v>
      </c>
      <c r="C801" s="188" t="s">
        <v>3658</v>
      </c>
      <c r="D801" s="188" t="s">
        <v>3659</v>
      </c>
      <c r="E801" s="188" t="s">
        <v>3660</v>
      </c>
      <c r="F801" s="188"/>
      <c r="G801" s="188"/>
      <c r="H801" s="188"/>
      <c r="I801" s="189"/>
    </row>
    <row r="802" spans="1:9" ht="49.5" x14ac:dyDescent="0.25">
      <c r="A802" s="195" t="s">
        <v>26</v>
      </c>
      <c r="B802" s="190">
        <v>4836</v>
      </c>
      <c r="C802" s="188" t="s">
        <v>3661</v>
      </c>
      <c r="D802" s="188" t="s">
        <v>3647</v>
      </c>
      <c r="E802" s="188" t="s">
        <v>3662</v>
      </c>
      <c r="F802" s="188"/>
      <c r="G802" s="188"/>
      <c r="H802" s="188"/>
      <c r="I802" s="189"/>
    </row>
    <row r="803" spans="1:9" ht="33" x14ac:dyDescent="0.25">
      <c r="A803" s="195" t="s">
        <v>26</v>
      </c>
      <c r="B803" s="190">
        <v>700</v>
      </c>
      <c r="C803" s="188" t="s">
        <v>1558</v>
      </c>
      <c r="D803" s="188" t="s">
        <v>3647</v>
      </c>
      <c r="E803" s="206" t="s">
        <v>1559</v>
      </c>
      <c r="F803" s="188"/>
      <c r="G803" s="188"/>
      <c r="H803" s="188"/>
      <c r="I803" s="189"/>
    </row>
    <row r="804" spans="1:9" ht="49.5" x14ac:dyDescent="0.25">
      <c r="A804" s="195" t="s">
        <v>118</v>
      </c>
      <c r="B804" s="190">
        <v>36</v>
      </c>
      <c r="C804" s="188" t="s">
        <v>3663</v>
      </c>
      <c r="D804" s="188" t="s">
        <v>3664</v>
      </c>
      <c r="E804" s="188" t="s">
        <v>3665</v>
      </c>
      <c r="F804" s="188"/>
      <c r="G804" s="188"/>
      <c r="H804" s="188"/>
      <c r="I804" s="189"/>
    </row>
    <row r="805" spans="1:9" ht="82.5" x14ac:dyDescent="0.25">
      <c r="A805" s="195" t="s">
        <v>118</v>
      </c>
      <c r="B805" s="190">
        <v>714</v>
      </c>
      <c r="C805" s="188" t="s">
        <v>3666</v>
      </c>
      <c r="D805" s="188" t="s">
        <v>3531</v>
      </c>
      <c r="E805" s="188" t="s">
        <v>3667</v>
      </c>
      <c r="F805" s="188"/>
      <c r="G805" s="188"/>
      <c r="H805" s="188"/>
      <c r="I805" s="189"/>
    </row>
    <row r="806" spans="1:9" ht="33" x14ac:dyDescent="0.25">
      <c r="A806" s="195" t="s">
        <v>3668</v>
      </c>
      <c r="B806" s="190">
        <v>5544</v>
      </c>
      <c r="C806" s="188" t="s">
        <v>3669</v>
      </c>
      <c r="D806" s="188" t="s">
        <v>3670</v>
      </c>
      <c r="E806" s="188" t="s">
        <v>3671</v>
      </c>
      <c r="F806" s="188"/>
      <c r="G806" s="188"/>
      <c r="H806" s="188"/>
      <c r="I806" s="189"/>
    </row>
    <row r="807" spans="1:9" ht="66" x14ac:dyDescent="0.25">
      <c r="A807" s="195" t="s">
        <v>3668</v>
      </c>
      <c r="B807" s="190">
        <v>5799</v>
      </c>
      <c r="C807" s="188" t="s">
        <v>3672</v>
      </c>
      <c r="D807" s="188" t="s">
        <v>3670</v>
      </c>
      <c r="E807" s="188" t="s">
        <v>3673</v>
      </c>
      <c r="F807" s="188"/>
      <c r="G807" s="188"/>
      <c r="H807" s="188"/>
      <c r="I807" s="189"/>
    </row>
    <row r="808" spans="1:9" ht="49.5" x14ac:dyDescent="0.25">
      <c r="A808" s="195" t="s">
        <v>3668</v>
      </c>
      <c r="B808" s="190">
        <v>5993</v>
      </c>
      <c r="C808" s="188" t="s">
        <v>3674</v>
      </c>
      <c r="D808" s="188" t="s">
        <v>3670</v>
      </c>
      <c r="E808" s="188" t="s">
        <v>3675</v>
      </c>
      <c r="F808" s="188"/>
      <c r="G808" s="188"/>
      <c r="H808" s="188"/>
      <c r="I808" s="189"/>
    </row>
    <row r="809" spans="1:9" ht="66" x14ac:dyDescent="0.25">
      <c r="A809" s="196" t="s">
        <v>2994</v>
      </c>
      <c r="B809" s="197">
        <v>29</v>
      </c>
      <c r="C809" s="188" t="s">
        <v>3676</v>
      </c>
      <c r="D809" s="188" t="s">
        <v>1401</v>
      </c>
      <c r="E809" s="188" t="s">
        <v>3677</v>
      </c>
      <c r="F809" s="188"/>
      <c r="G809" s="188"/>
      <c r="H809" s="188"/>
      <c r="I809" s="189"/>
    </row>
    <row r="810" spans="1:9" ht="25.5" x14ac:dyDescent="0.25">
      <c r="A810" s="310" t="s">
        <v>1560</v>
      </c>
      <c r="B810" s="311"/>
      <c r="C810" s="311"/>
      <c r="D810" s="311"/>
      <c r="E810" s="311"/>
      <c r="F810" s="311"/>
      <c r="G810" s="311"/>
      <c r="H810" s="311"/>
      <c r="I810" s="312"/>
    </row>
    <row r="811" spans="1:9" ht="33" x14ac:dyDescent="0.25">
      <c r="A811" s="195" t="s">
        <v>26</v>
      </c>
      <c r="B811" s="190">
        <v>2193</v>
      </c>
      <c r="C811" s="188" t="s">
        <v>2985</v>
      </c>
      <c r="D811" s="188" t="s">
        <v>3678</v>
      </c>
      <c r="E811" s="188" t="s">
        <v>2986</v>
      </c>
      <c r="F811" s="188"/>
      <c r="G811" s="188"/>
      <c r="H811" s="188"/>
      <c r="I811" s="189"/>
    </row>
    <row r="812" spans="1:9" ht="49.5" x14ac:dyDescent="0.25">
      <c r="A812" s="195" t="s">
        <v>26</v>
      </c>
      <c r="B812" s="190">
        <v>538</v>
      </c>
      <c r="C812" s="188" t="s">
        <v>2741</v>
      </c>
      <c r="D812" s="188" t="s">
        <v>3678</v>
      </c>
      <c r="E812" s="188" t="s">
        <v>3679</v>
      </c>
      <c r="F812" s="188"/>
      <c r="G812" s="188"/>
      <c r="H812" s="188"/>
      <c r="I812" s="189"/>
    </row>
    <row r="813" spans="1:9" ht="66" x14ac:dyDescent="0.25">
      <c r="A813" s="195" t="s">
        <v>26</v>
      </c>
      <c r="B813" s="190">
        <v>678</v>
      </c>
      <c r="C813" s="188" t="s">
        <v>3680</v>
      </c>
      <c r="D813" s="188" t="s">
        <v>3678</v>
      </c>
      <c r="E813" s="188" t="s">
        <v>3681</v>
      </c>
      <c r="F813" s="188"/>
      <c r="G813" s="188"/>
      <c r="H813" s="188"/>
      <c r="I813" s="189"/>
    </row>
    <row r="814" spans="1:9" ht="99" x14ac:dyDescent="0.25">
      <c r="A814" s="195" t="s">
        <v>118</v>
      </c>
      <c r="B814" s="190">
        <v>1452</v>
      </c>
      <c r="C814" s="188" t="s">
        <v>3682</v>
      </c>
      <c r="D814" s="188" t="s">
        <v>1419</v>
      </c>
      <c r="E814" s="188" t="s">
        <v>3683</v>
      </c>
      <c r="F814" s="188"/>
      <c r="G814" s="188"/>
      <c r="H814" s="188"/>
      <c r="I814" s="189"/>
    </row>
    <row r="815" spans="1:9" ht="33" x14ac:dyDescent="0.25">
      <c r="A815" s="195" t="s">
        <v>118</v>
      </c>
      <c r="B815" s="190">
        <v>1940</v>
      </c>
      <c r="C815" s="188" t="s">
        <v>3684</v>
      </c>
      <c r="D815" s="188" t="s">
        <v>3678</v>
      </c>
      <c r="E815" s="188" t="s">
        <v>3685</v>
      </c>
      <c r="F815" s="188"/>
      <c r="G815" s="188"/>
      <c r="H815" s="188"/>
      <c r="I815" s="189"/>
    </row>
    <row r="816" spans="1:9" ht="82.5" x14ac:dyDescent="0.25">
      <c r="A816" s="195" t="s">
        <v>118</v>
      </c>
      <c r="B816" s="190">
        <v>2525</v>
      </c>
      <c r="C816" s="188" t="s">
        <v>3686</v>
      </c>
      <c r="D816" s="188" t="s">
        <v>3678</v>
      </c>
      <c r="E816" s="188" t="s">
        <v>3687</v>
      </c>
      <c r="F816" s="188"/>
      <c r="G816" s="188"/>
      <c r="H816" s="188"/>
      <c r="I816" s="189"/>
    </row>
    <row r="817" spans="1:9" ht="49.5" x14ac:dyDescent="0.25">
      <c r="A817" s="195" t="s">
        <v>118</v>
      </c>
      <c r="B817" s="190">
        <v>166</v>
      </c>
      <c r="C817" s="188" t="s">
        <v>3549</v>
      </c>
      <c r="D817" s="188" t="s">
        <v>3678</v>
      </c>
      <c r="E817" s="188" t="s">
        <v>3688</v>
      </c>
      <c r="F817" s="188"/>
      <c r="G817" s="188"/>
      <c r="H817" s="188"/>
      <c r="I817" s="189"/>
    </row>
    <row r="818" spans="1:9" ht="33.75" thickBot="1" x14ac:dyDescent="0.3">
      <c r="A818" s="207" t="s">
        <v>2994</v>
      </c>
      <c r="B818" s="208">
        <v>16</v>
      </c>
      <c r="C818" s="209" t="s">
        <v>3522</v>
      </c>
      <c r="D818" s="209" t="s">
        <v>1401</v>
      </c>
      <c r="E818" s="209" t="s">
        <v>3523</v>
      </c>
      <c r="F818" s="209"/>
      <c r="G818" s="209"/>
      <c r="H818" s="209"/>
      <c r="I818" s="210"/>
    </row>
    <row r="819" spans="1:9" ht="9.9499999999999993" customHeight="1" thickTop="1" x14ac:dyDescent="0.25">
      <c r="A819" s="313"/>
      <c r="B819" s="314"/>
      <c r="C819" s="314"/>
      <c r="D819" s="314"/>
      <c r="E819" s="314"/>
      <c r="F819" s="314"/>
      <c r="G819" s="314"/>
      <c r="H819" s="314"/>
      <c r="I819" s="314"/>
    </row>
    <row r="820" spans="1:9" ht="15" x14ac:dyDescent="0.25">
      <c r="A820" s="173"/>
      <c r="B820" s="161"/>
      <c r="C820" s="161"/>
      <c r="D820" s="161"/>
      <c r="E820" s="161"/>
    </row>
    <row r="821" spans="1:9" ht="15" x14ac:dyDescent="0.25">
      <c r="A821" s="173"/>
      <c r="B821" s="161"/>
      <c r="C821" s="161"/>
      <c r="D821" s="161"/>
      <c r="E821" s="161"/>
    </row>
    <row r="822" spans="1:9" ht="15" x14ac:dyDescent="0.25">
      <c r="A822" s="173"/>
      <c r="B822" s="161"/>
      <c r="C822" s="161"/>
      <c r="D822" s="161"/>
      <c r="E822" s="161"/>
    </row>
    <row r="823" spans="1:9" ht="15" x14ac:dyDescent="0.25">
      <c r="A823" s="173"/>
      <c r="B823" s="161"/>
      <c r="C823" s="161"/>
      <c r="D823" s="161"/>
      <c r="E823" s="161"/>
    </row>
    <row r="824" spans="1:9" ht="15" x14ac:dyDescent="0.25">
      <c r="A824" s="173"/>
      <c r="B824" s="161"/>
      <c r="C824" s="161"/>
      <c r="D824" s="161"/>
      <c r="E824" s="161"/>
    </row>
    <row r="825" spans="1:9" ht="15" x14ac:dyDescent="0.25">
      <c r="A825" s="173"/>
      <c r="B825" s="161"/>
      <c r="C825" s="161"/>
      <c r="D825" s="161"/>
      <c r="E825" s="161"/>
    </row>
    <row r="826" spans="1:9" ht="15" x14ac:dyDescent="0.25">
      <c r="A826" s="173"/>
      <c r="B826" s="161"/>
      <c r="C826" s="161"/>
      <c r="D826" s="161"/>
      <c r="E826" s="161"/>
    </row>
    <row r="827" spans="1:9" ht="15" x14ac:dyDescent="0.25">
      <c r="A827" s="173"/>
      <c r="B827" s="161"/>
      <c r="C827" s="161"/>
      <c r="D827" s="161"/>
      <c r="E827" s="161"/>
    </row>
    <row r="828" spans="1:9" ht="15" x14ac:dyDescent="0.25">
      <c r="A828" s="173"/>
      <c r="B828" s="161"/>
      <c r="C828" s="161"/>
      <c r="D828" s="161"/>
      <c r="E828" s="161"/>
    </row>
    <row r="829" spans="1:9" ht="15" x14ac:dyDescent="0.25">
      <c r="A829" s="173"/>
      <c r="B829" s="161"/>
      <c r="C829" s="161"/>
      <c r="D829" s="161"/>
      <c r="E829" s="161"/>
    </row>
    <row r="830" spans="1:9" ht="15" x14ac:dyDescent="0.25">
      <c r="A830" s="173"/>
      <c r="B830" s="161"/>
      <c r="C830" s="161"/>
      <c r="D830" s="161"/>
      <c r="E830" s="161"/>
    </row>
    <row r="831" spans="1:9" ht="15" x14ac:dyDescent="0.25">
      <c r="A831" s="173"/>
      <c r="B831" s="161"/>
      <c r="C831" s="161"/>
      <c r="D831" s="161"/>
      <c r="E831" s="161"/>
    </row>
    <row r="832" spans="1:9" ht="15" x14ac:dyDescent="0.25">
      <c r="A832" s="173"/>
      <c r="B832" s="161"/>
      <c r="C832" s="161"/>
      <c r="D832" s="161"/>
      <c r="E832" s="161"/>
    </row>
    <row r="833" spans="1:5" ht="15" x14ac:dyDescent="0.25">
      <c r="A833" s="173"/>
      <c r="B833" s="161"/>
      <c r="C833" s="161"/>
      <c r="D833" s="161"/>
      <c r="E833" s="161"/>
    </row>
    <row r="834" spans="1:5" ht="15" x14ac:dyDescent="0.25">
      <c r="A834" s="173"/>
      <c r="B834" s="161"/>
      <c r="C834" s="161"/>
      <c r="D834" s="161"/>
      <c r="E834" s="161"/>
    </row>
    <row r="835" spans="1:5" ht="15" x14ac:dyDescent="0.25">
      <c r="A835" s="173"/>
      <c r="B835" s="161"/>
      <c r="C835" s="161"/>
      <c r="D835" s="161"/>
      <c r="E835" s="161"/>
    </row>
    <row r="836" spans="1:5" ht="15" x14ac:dyDescent="0.25">
      <c r="A836" s="173"/>
      <c r="B836" s="161"/>
      <c r="C836" s="161"/>
      <c r="D836" s="161"/>
      <c r="E836" s="161"/>
    </row>
    <row r="837" spans="1:5" ht="15" x14ac:dyDescent="0.25">
      <c r="A837" s="173"/>
      <c r="B837" s="161"/>
      <c r="C837" s="161"/>
      <c r="D837" s="161"/>
      <c r="E837" s="161"/>
    </row>
    <row r="838" spans="1:5" ht="15" x14ac:dyDescent="0.25">
      <c r="A838" s="173"/>
      <c r="B838" s="161"/>
      <c r="C838" s="161"/>
      <c r="D838" s="161"/>
      <c r="E838" s="161"/>
    </row>
    <row r="839" spans="1:5" ht="15" x14ac:dyDescent="0.25">
      <c r="A839" s="173"/>
      <c r="B839" s="161"/>
      <c r="C839" s="161"/>
      <c r="D839" s="161"/>
      <c r="E839" s="161"/>
    </row>
    <row r="840" spans="1:5" ht="15" x14ac:dyDescent="0.25">
      <c r="A840" s="173"/>
      <c r="B840" s="161"/>
      <c r="C840" s="161"/>
      <c r="D840" s="161"/>
      <c r="E840" s="161"/>
    </row>
    <row r="841" spans="1:5" ht="15" x14ac:dyDescent="0.25">
      <c r="A841" s="173"/>
      <c r="B841" s="161"/>
      <c r="C841" s="161"/>
      <c r="D841" s="161"/>
      <c r="E841" s="161"/>
    </row>
    <row r="842" spans="1:5" ht="15" x14ac:dyDescent="0.25">
      <c r="A842" s="173"/>
      <c r="B842" s="161"/>
      <c r="C842" s="161"/>
      <c r="D842" s="161"/>
      <c r="E842" s="161"/>
    </row>
    <row r="843" spans="1:5" ht="15" x14ac:dyDescent="0.25">
      <c r="A843" s="173"/>
      <c r="B843" s="161"/>
      <c r="C843" s="161"/>
      <c r="D843" s="161"/>
      <c r="E843" s="161"/>
    </row>
    <row r="844" spans="1:5" ht="15" x14ac:dyDescent="0.25">
      <c r="A844" s="173"/>
      <c r="B844" s="161"/>
      <c r="C844" s="161"/>
      <c r="D844" s="161"/>
      <c r="E844" s="161"/>
    </row>
    <row r="845" spans="1:5" ht="15" x14ac:dyDescent="0.25">
      <c r="A845" s="173"/>
      <c r="B845" s="161"/>
      <c r="C845" s="161"/>
      <c r="D845" s="161"/>
      <c r="E845" s="161"/>
    </row>
    <row r="846" spans="1:5" ht="15" x14ac:dyDescent="0.25">
      <c r="A846" s="173"/>
      <c r="B846" s="161"/>
      <c r="C846" s="161"/>
      <c r="D846" s="161"/>
      <c r="E846" s="161"/>
    </row>
    <row r="847" spans="1:5" ht="15" x14ac:dyDescent="0.25">
      <c r="A847" s="173"/>
      <c r="B847" s="161"/>
      <c r="C847" s="161"/>
      <c r="D847" s="161"/>
      <c r="E847" s="161"/>
    </row>
    <row r="848" spans="1:5" ht="15" x14ac:dyDescent="0.25">
      <c r="A848" s="173"/>
      <c r="B848" s="161"/>
      <c r="C848" s="161"/>
      <c r="D848" s="161"/>
      <c r="E848" s="161"/>
    </row>
    <row r="849" spans="1:5" ht="15" x14ac:dyDescent="0.25">
      <c r="A849" s="173"/>
      <c r="B849" s="161"/>
      <c r="C849" s="161"/>
      <c r="D849" s="161"/>
      <c r="E849" s="161"/>
    </row>
    <row r="850" spans="1:5" ht="15" x14ac:dyDescent="0.25">
      <c r="A850" s="173"/>
      <c r="B850" s="161"/>
      <c r="C850" s="161"/>
      <c r="D850" s="161"/>
      <c r="E850" s="161"/>
    </row>
    <row r="851" spans="1:5" ht="15" x14ac:dyDescent="0.25">
      <c r="A851" s="173"/>
      <c r="B851" s="161"/>
      <c r="C851" s="161"/>
      <c r="D851" s="161"/>
      <c r="E851" s="161"/>
    </row>
    <row r="852" spans="1:5" ht="15" x14ac:dyDescent="0.25">
      <c r="A852" s="173"/>
      <c r="B852" s="161"/>
      <c r="C852" s="161"/>
      <c r="D852" s="161"/>
      <c r="E852" s="161"/>
    </row>
    <row r="853" spans="1:5" ht="15" x14ac:dyDescent="0.25">
      <c r="A853" s="173"/>
      <c r="B853" s="161"/>
      <c r="C853" s="161"/>
      <c r="D853" s="161"/>
      <c r="E853" s="161"/>
    </row>
    <row r="854" spans="1:5" ht="15" x14ac:dyDescent="0.25">
      <c r="A854" s="173"/>
      <c r="B854" s="161"/>
      <c r="C854" s="161"/>
      <c r="D854" s="161"/>
      <c r="E854" s="161"/>
    </row>
    <row r="855" spans="1:5" ht="15" x14ac:dyDescent="0.25">
      <c r="A855" s="173"/>
      <c r="B855" s="161"/>
      <c r="C855" s="161"/>
      <c r="D855" s="161"/>
      <c r="E855" s="161"/>
    </row>
    <row r="856" spans="1:5" ht="15" x14ac:dyDescent="0.25">
      <c r="A856" s="173"/>
      <c r="B856" s="161"/>
      <c r="C856" s="161"/>
      <c r="D856" s="161"/>
      <c r="E856" s="161"/>
    </row>
    <row r="857" spans="1:5" ht="15" x14ac:dyDescent="0.25">
      <c r="A857" s="173"/>
      <c r="B857" s="161"/>
      <c r="C857" s="161"/>
      <c r="D857" s="161"/>
      <c r="E857" s="161"/>
    </row>
    <row r="858" spans="1:5" ht="15" x14ac:dyDescent="0.25">
      <c r="A858" s="173"/>
      <c r="B858" s="161"/>
      <c r="C858" s="161"/>
      <c r="D858" s="161"/>
      <c r="E858" s="161"/>
    </row>
    <row r="859" spans="1:5" ht="15" x14ac:dyDescent="0.25">
      <c r="A859" s="173"/>
      <c r="B859" s="161"/>
      <c r="C859" s="161"/>
      <c r="D859" s="161"/>
      <c r="E859" s="161"/>
    </row>
    <row r="860" spans="1:5" ht="15" x14ac:dyDescent="0.25">
      <c r="A860" s="173"/>
      <c r="B860" s="161"/>
      <c r="C860" s="161"/>
      <c r="D860" s="161"/>
      <c r="E860" s="161"/>
    </row>
    <row r="861" spans="1:5" ht="15" x14ac:dyDescent="0.25">
      <c r="A861" s="173"/>
      <c r="B861" s="161"/>
      <c r="C861" s="161"/>
      <c r="D861" s="161"/>
      <c r="E861" s="161"/>
    </row>
    <row r="862" spans="1:5" ht="15" x14ac:dyDescent="0.25">
      <c r="A862" s="173"/>
      <c r="B862" s="161"/>
      <c r="C862" s="161"/>
      <c r="D862" s="161"/>
      <c r="E862" s="161"/>
    </row>
    <row r="863" spans="1:5" ht="15" x14ac:dyDescent="0.25">
      <c r="A863" s="173"/>
      <c r="B863" s="161"/>
      <c r="C863" s="161"/>
      <c r="D863" s="161"/>
      <c r="E863" s="161"/>
    </row>
    <row r="864" spans="1:5" ht="15" x14ac:dyDescent="0.25">
      <c r="A864" s="173"/>
      <c r="B864" s="161"/>
      <c r="C864" s="161"/>
      <c r="D864" s="161"/>
      <c r="E864" s="161"/>
    </row>
    <row r="865" spans="1:5" ht="15" x14ac:dyDescent="0.25">
      <c r="A865" s="173"/>
      <c r="B865" s="161"/>
      <c r="C865" s="161"/>
      <c r="D865" s="161"/>
      <c r="E865" s="161"/>
    </row>
    <row r="866" spans="1:5" ht="15" x14ac:dyDescent="0.25">
      <c r="A866" s="173"/>
      <c r="B866" s="161"/>
      <c r="C866" s="161"/>
      <c r="D866" s="161"/>
      <c r="E866" s="161"/>
    </row>
    <row r="867" spans="1:5" ht="15" x14ac:dyDescent="0.25">
      <c r="A867" s="173"/>
      <c r="B867" s="161"/>
      <c r="C867" s="161"/>
      <c r="D867" s="161"/>
      <c r="E867" s="161"/>
    </row>
    <row r="868" spans="1:5" ht="15" x14ac:dyDescent="0.25">
      <c r="A868" s="173"/>
      <c r="B868" s="161"/>
      <c r="C868" s="161"/>
      <c r="D868" s="161"/>
      <c r="E868" s="161"/>
    </row>
    <row r="869" spans="1:5" ht="15" x14ac:dyDescent="0.25">
      <c r="A869" s="173"/>
      <c r="B869" s="161"/>
      <c r="C869" s="161"/>
      <c r="D869" s="161"/>
      <c r="E869" s="161"/>
    </row>
    <row r="870" spans="1:5" ht="15" x14ac:dyDescent="0.25">
      <c r="A870" s="173"/>
      <c r="B870" s="161"/>
      <c r="C870" s="161"/>
      <c r="D870" s="161"/>
      <c r="E870" s="161"/>
    </row>
    <row r="871" spans="1:5" ht="15" x14ac:dyDescent="0.25">
      <c r="A871" s="173"/>
      <c r="B871" s="161"/>
      <c r="C871" s="161"/>
      <c r="D871" s="161"/>
      <c r="E871" s="161"/>
    </row>
    <row r="872" spans="1:5" ht="15" x14ac:dyDescent="0.25">
      <c r="A872" s="173"/>
      <c r="B872" s="161"/>
      <c r="C872" s="161"/>
      <c r="D872" s="161"/>
      <c r="E872" s="161"/>
    </row>
    <row r="873" spans="1:5" ht="15" x14ac:dyDescent="0.25">
      <c r="A873" s="173"/>
      <c r="B873" s="161"/>
      <c r="C873" s="161"/>
      <c r="D873" s="161"/>
      <c r="E873" s="161"/>
    </row>
    <row r="874" spans="1:5" ht="15" x14ac:dyDescent="0.25">
      <c r="A874" s="173"/>
      <c r="B874" s="161"/>
      <c r="C874" s="161"/>
      <c r="D874" s="161"/>
      <c r="E874" s="161"/>
    </row>
    <row r="875" spans="1:5" ht="15" x14ac:dyDescent="0.25">
      <c r="A875" s="173"/>
      <c r="B875" s="161"/>
      <c r="C875" s="161"/>
      <c r="D875" s="161"/>
      <c r="E875" s="161"/>
    </row>
    <row r="876" spans="1:5" ht="15" x14ac:dyDescent="0.25">
      <c r="A876" s="173"/>
      <c r="B876" s="161"/>
      <c r="C876" s="161"/>
      <c r="D876" s="161"/>
      <c r="E876" s="161"/>
    </row>
    <row r="877" spans="1:5" ht="15" x14ac:dyDescent="0.25">
      <c r="A877" s="173"/>
      <c r="B877" s="161"/>
      <c r="C877" s="161"/>
      <c r="D877" s="161"/>
      <c r="E877" s="161"/>
    </row>
    <row r="878" spans="1:5" ht="15" x14ac:dyDescent="0.25">
      <c r="A878" s="173"/>
      <c r="B878" s="161"/>
      <c r="C878" s="161"/>
      <c r="D878" s="161"/>
      <c r="E878" s="161"/>
    </row>
    <row r="879" spans="1:5" ht="15" x14ac:dyDescent="0.25">
      <c r="A879" s="173"/>
      <c r="B879" s="161"/>
      <c r="C879" s="161"/>
      <c r="D879" s="161"/>
      <c r="E879" s="161"/>
    </row>
    <row r="880" spans="1:5" ht="15" x14ac:dyDescent="0.25">
      <c r="A880" s="173"/>
      <c r="B880" s="161"/>
      <c r="C880" s="161"/>
      <c r="D880" s="161"/>
      <c r="E880" s="161"/>
    </row>
    <row r="881" spans="1:5" ht="15" x14ac:dyDescent="0.25">
      <c r="A881" s="173"/>
      <c r="B881" s="161"/>
      <c r="C881" s="161"/>
      <c r="D881" s="161"/>
      <c r="E881" s="161"/>
    </row>
    <row r="882" spans="1:5" ht="15" x14ac:dyDescent="0.25">
      <c r="A882" s="173"/>
      <c r="B882" s="161"/>
      <c r="C882" s="161"/>
      <c r="D882" s="161"/>
      <c r="E882" s="161"/>
    </row>
    <row r="883" spans="1:5" ht="15" x14ac:dyDescent="0.25">
      <c r="A883" s="173"/>
      <c r="B883" s="161"/>
      <c r="C883" s="161"/>
      <c r="D883" s="161"/>
      <c r="E883" s="161"/>
    </row>
    <row r="884" spans="1:5" ht="15" x14ac:dyDescent="0.25">
      <c r="A884" s="173"/>
      <c r="B884" s="161"/>
      <c r="C884" s="161"/>
      <c r="D884" s="161"/>
      <c r="E884" s="161"/>
    </row>
    <row r="885" spans="1:5" ht="15" x14ac:dyDescent="0.25">
      <c r="A885" s="173"/>
      <c r="B885" s="161"/>
      <c r="C885" s="161"/>
      <c r="D885" s="161"/>
      <c r="E885" s="161"/>
    </row>
    <row r="886" spans="1:5" ht="15" x14ac:dyDescent="0.25">
      <c r="A886" s="173"/>
      <c r="B886" s="161"/>
      <c r="C886" s="161"/>
      <c r="D886" s="161"/>
      <c r="E886" s="161"/>
    </row>
    <row r="887" spans="1:5" ht="15" x14ac:dyDescent="0.25">
      <c r="A887" s="173"/>
      <c r="B887" s="161"/>
      <c r="C887" s="161"/>
      <c r="D887" s="161"/>
      <c r="E887" s="161"/>
    </row>
    <row r="888" spans="1:5" ht="15" x14ac:dyDescent="0.25">
      <c r="A888" s="173"/>
      <c r="B888" s="161"/>
      <c r="C888" s="161"/>
      <c r="D888" s="161"/>
      <c r="E888" s="161"/>
    </row>
    <row r="889" spans="1:5" ht="15" x14ac:dyDescent="0.25">
      <c r="A889" s="173"/>
      <c r="B889" s="161"/>
      <c r="C889" s="161"/>
      <c r="D889" s="161"/>
      <c r="E889" s="161"/>
    </row>
    <row r="890" spans="1:5" ht="15" x14ac:dyDescent="0.25">
      <c r="A890" s="173"/>
      <c r="B890" s="161"/>
      <c r="C890" s="161"/>
      <c r="D890" s="161"/>
      <c r="E890" s="161"/>
    </row>
    <row r="891" spans="1:5" ht="15" x14ac:dyDescent="0.25">
      <c r="A891" s="173"/>
      <c r="B891" s="161"/>
      <c r="C891" s="161"/>
      <c r="D891" s="161"/>
      <c r="E891" s="161"/>
    </row>
    <row r="892" spans="1:5" ht="15" x14ac:dyDescent="0.25">
      <c r="A892" s="173"/>
      <c r="B892" s="161"/>
      <c r="C892" s="161"/>
      <c r="D892" s="161"/>
      <c r="E892" s="161"/>
    </row>
    <row r="893" spans="1:5" ht="15" x14ac:dyDescent="0.25">
      <c r="A893" s="173"/>
      <c r="B893" s="161"/>
      <c r="C893" s="161"/>
      <c r="D893" s="161"/>
      <c r="E893" s="161"/>
    </row>
    <row r="894" spans="1:5" ht="15" x14ac:dyDescent="0.25">
      <c r="A894" s="173"/>
      <c r="B894" s="161"/>
      <c r="C894" s="161"/>
      <c r="D894" s="161"/>
      <c r="E894" s="161"/>
    </row>
    <row r="895" spans="1:5" ht="15" x14ac:dyDescent="0.25">
      <c r="A895" s="173"/>
      <c r="B895" s="161"/>
      <c r="C895" s="161"/>
      <c r="D895" s="161"/>
      <c r="E895" s="161"/>
    </row>
    <row r="896" spans="1:5" ht="15" x14ac:dyDescent="0.25">
      <c r="A896" s="173"/>
      <c r="B896" s="161"/>
      <c r="C896" s="161"/>
      <c r="D896" s="161"/>
      <c r="E896" s="161"/>
    </row>
    <row r="897" spans="1:5" ht="15" x14ac:dyDescent="0.25">
      <c r="A897" s="173"/>
      <c r="B897" s="161"/>
      <c r="C897" s="161"/>
      <c r="D897" s="161"/>
      <c r="E897" s="161"/>
    </row>
    <row r="898" spans="1:5" ht="15" x14ac:dyDescent="0.25">
      <c r="A898" s="173"/>
      <c r="B898" s="161"/>
      <c r="C898" s="161"/>
      <c r="D898" s="161"/>
      <c r="E898" s="161"/>
    </row>
    <row r="899" spans="1:5" ht="15" x14ac:dyDescent="0.25">
      <c r="A899" s="173"/>
      <c r="B899" s="161"/>
      <c r="C899" s="161"/>
      <c r="D899" s="161"/>
      <c r="E899" s="161"/>
    </row>
    <row r="900" spans="1:5" ht="15" x14ac:dyDescent="0.25">
      <c r="A900" s="173"/>
      <c r="B900" s="161"/>
      <c r="C900" s="161"/>
      <c r="D900" s="161"/>
      <c r="E900" s="161"/>
    </row>
    <row r="901" spans="1:5" ht="15" x14ac:dyDescent="0.25">
      <c r="A901" s="173"/>
      <c r="B901" s="161"/>
      <c r="C901" s="161"/>
      <c r="D901" s="161"/>
      <c r="E901" s="161"/>
    </row>
    <row r="902" spans="1:5" ht="15" x14ac:dyDescent="0.25">
      <c r="A902" s="173"/>
      <c r="B902" s="161"/>
      <c r="C902" s="161"/>
      <c r="D902" s="161"/>
      <c r="E902" s="161"/>
    </row>
    <row r="903" spans="1:5" ht="15" x14ac:dyDescent="0.25">
      <c r="A903" s="173"/>
      <c r="B903" s="161"/>
      <c r="C903" s="161"/>
      <c r="D903" s="161"/>
      <c r="E903" s="161"/>
    </row>
    <row r="904" spans="1:5" ht="15" x14ac:dyDescent="0.25">
      <c r="A904" s="173"/>
      <c r="B904" s="161"/>
      <c r="C904" s="161"/>
      <c r="D904" s="161"/>
      <c r="E904" s="161"/>
    </row>
    <row r="905" spans="1:5" ht="15" x14ac:dyDescent="0.25">
      <c r="A905" s="173"/>
      <c r="B905" s="161"/>
      <c r="C905" s="161"/>
      <c r="D905" s="161"/>
      <c r="E905" s="161"/>
    </row>
    <row r="906" spans="1:5" ht="15" x14ac:dyDescent="0.25">
      <c r="A906" s="173"/>
      <c r="B906" s="161"/>
      <c r="C906" s="161"/>
      <c r="D906" s="161"/>
      <c r="E906" s="161"/>
    </row>
    <row r="907" spans="1:5" ht="15" x14ac:dyDescent="0.25">
      <c r="A907" s="173"/>
      <c r="B907" s="161"/>
      <c r="C907" s="161"/>
      <c r="D907" s="161"/>
      <c r="E907" s="161"/>
    </row>
    <row r="908" spans="1:5" ht="15" x14ac:dyDescent="0.25">
      <c r="A908" s="173"/>
      <c r="B908" s="161"/>
      <c r="C908" s="161"/>
      <c r="D908" s="161"/>
      <c r="E908" s="161"/>
    </row>
    <row r="909" spans="1:5" ht="15" x14ac:dyDescent="0.25">
      <c r="A909" s="173"/>
      <c r="B909" s="161"/>
      <c r="C909" s="161"/>
      <c r="D909" s="161"/>
      <c r="E909" s="161"/>
    </row>
    <row r="910" spans="1:5" ht="15" x14ac:dyDescent="0.25">
      <c r="A910" s="173"/>
      <c r="B910" s="161"/>
      <c r="C910" s="161"/>
      <c r="D910" s="161"/>
      <c r="E910" s="161"/>
    </row>
    <row r="911" spans="1:5" ht="15" x14ac:dyDescent="0.25">
      <c r="A911" s="173"/>
      <c r="B911" s="161"/>
      <c r="C911" s="161"/>
      <c r="D911" s="161"/>
      <c r="E911" s="161"/>
    </row>
    <row r="912" spans="1:5" ht="15" x14ac:dyDescent="0.25">
      <c r="A912" s="173"/>
      <c r="B912" s="161"/>
      <c r="C912" s="161"/>
      <c r="D912" s="161"/>
      <c r="E912" s="161"/>
    </row>
    <row r="913" spans="1:5" ht="15" x14ac:dyDescent="0.25">
      <c r="A913" s="173"/>
      <c r="B913" s="161"/>
      <c r="C913" s="161"/>
      <c r="D913" s="161"/>
      <c r="E913" s="161"/>
    </row>
    <row r="914" spans="1:5" ht="15" x14ac:dyDescent="0.25">
      <c r="A914" s="173"/>
      <c r="B914" s="161"/>
      <c r="C914" s="161"/>
      <c r="D914" s="161"/>
      <c r="E914" s="161"/>
    </row>
    <row r="915" spans="1:5" ht="15" x14ac:dyDescent="0.25">
      <c r="A915" s="173"/>
      <c r="B915" s="161"/>
      <c r="C915" s="161"/>
      <c r="D915" s="161"/>
      <c r="E915" s="161"/>
    </row>
    <row r="916" spans="1:5" ht="15" x14ac:dyDescent="0.25">
      <c r="A916" s="173"/>
      <c r="B916" s="161"/>
      <c r="C916" s="161"/>
      <c r="D916" s="161"/>
      <c r="E916" s="161"/>
    </row>
    <row r="917" spans="1:5" ht="15" x14ac:dyDescent="0.25">
      <c r="A917" s="173"/>
      <c r="B917" s="161"/>
      <c r="C917" s="161"/>
      <c r="D917" s="161"/>
      <c r="E917" s="161"/>
    </row>
    <row r="918" spans="1:5" ht="15" x14ac:dyDescent="0.25">
      <c r="A918" s="173"/>
      <c r="B918" s="161"/>
      <c r="C918" s="161"/>
      <c r="D918" s="161"/>
      <c r="E918" s="161"/>
    </row>
    <row r="919" spans="1:5" ht="15" x14ac:dyDescent="0.25">
      <c r="A919" s="173"/>
      <c r="B919" s="161"/>
      <c r="C919" s="161"/>
      <c r="D919" s="161"/>
      <c r="E919" s="161"/>
    </row>
    <row r="920" spans="1:5" ht="15" x14ac:dyDescent="0.25">
      <c r="A920" s="173"/>
      <c r="B920" s="161"/>
      <c r="C920" s="161"/>
      <c r="D920" s="161"/>
      <c r="E920" s="161"/>
    </row>
    <row r="921" spans="1:5" ht="15" x14ac:dyDescent="0.25">
      <c r="A921" s="173"/>
      <c r="B921" s="161"/>
      <c r="C921" s="161"/>
      <c r="D921" s="161"/>
      <c r="E921" s="161"/>
    </row>
    <row r="922" spans="1:5" ht="15" x14ac:dyDescent="0.25">
      <c r="A922" s="173"/>
      <c r="B922" s="161"/>
      <c r="C922" s="161"/>
      <c r="D922" s="161"/>
      <c r="E922" s="161"/>
    </row>
    <row r="923" spans="1:5" ht="15" x14ac:dyDescent="0.25">
      <c r="A923" s="173"/>
      <c r="B923" s="161"/>
      <c r="C923" s="161"/>
      <c r="D923" s="161"/>
      <c r="E923" s="161"/>
    </row>
    <row r="924" spans="1:5" ht="15" x14ac:dyDescent="0.25">
      <c r="A924" s="173"/>
      <c r="B924" s="161"/>
      <c r="C924" s="161"/>
      <c r="D924" s="161"/>
      <c r="E924" s="161"/>
    </row>
    <row r="925" spans="1:5" ht="15" x14ac:dyDescent="0.25">
      <c r="A925" s="173"/>
      <c r="B925" s="161"/>
      <c r="C925" s="161"/>
      <c r="D925" s="161"/>
      <c r="E925" s="161"/>
    </row>
    <row r="926" spans="1:5" ht="15" x14ac:dyDescent="0.25">
      <c r="A926" s="173"/>
      <c r="B926" s="161"/>
      <c r="C926" s="161"/>
      <c r="D926" s="161"/>
      <c r="E926" s="161"/>
    </row>
    <row r="927" spans="1:5" ht="15" x14ac:dyDescent="0.25">
      <c r="A927" s="173"/>
      <c r="B927" s="161"/>
      <c r="C927" s="161"/>
      <c r="D927" s="161"/>
      <c r="E927" s="161"/>
    </row>
    <row r="928" spans="1:5" ht="15" x14ac:dyDescent="0.25">
      <c r="A928" s="173"/>
      <c r="B928" s="161"/>
      <c r="C928" s="161"/>
      <c r="D928" s="161"/>
      <c r="E928" s="161"/>
    </row>
    <row r="929" spans="1:5" ht="15" x14ac:dyDescent="0.25">
      <c r="A929" s="173"/>
      <c r="B929" s="161"/>
      <c r="C929" s="161"/>
      <c r="D929" s="161"/>
      <c r="E929" s="161"/>
    </row>
    <row r="930" spans="1:5" ht="15" x14ac:dyDescent="0.25">
      <c r="A930" s="173"/>
      <c r="B930" s="161"/>
      <c r="C930" s="161"/>
      <c r="D930" s="161"/>
      <c r="E930" s="161"/>
    </row>
    <row r="931" spans="1:5" ht="15" x14ac:dyDescent="0.25">
      <c r="A931" s="173"/>
      <c r="B931" s="161"/>
      <c r="C931" s="161"/>
      <c r="D931" s="161"/>
      <c r="E931" s="161"/>
    </row>
    <row r="932" spans="1:5" ht="15" x14ac:dyDescent="0.25">
      <c r="A932" s="173"/>
      <c r="B932" s="161"/>
      <c r="C932" s="161"/>
      <c r="D932" s="161"/>
      <c r="E932" s="161"/>
    </row>
    <row r="933" spans="1:5" ht="15" x14ac:dyDescent="0.25">
      <c r="A933" s="173"/>
      <c r="B933" s="161"/>
      <c r="C933" s="161"/>
      <c r="D933" s="161"/>
      <c r="E933" s="161"/>
    </row>
    <row r="934" spans="1:5" ht="15" x14ac:dyDescent="0.25">
      <c r="A934" s="173"/>
      <c r="B934" s="161"/>
      <c r="C934" s="161"/>
      <c r="D934" s="161"/>
      <c r="E934" s="161"/>
    </row>
    <row r="935" spans="1:5" ht="15" x14ac:dyDescent="0.25">
      <c r="A935" s="173"/>
      <c r="B935" s="161"/>
      <c r="C935" s="161"/>
      <c r="D935" s="161"/>
      <c r="E935" s="161"/>
    </row>
    <row r="936" spans="1:5" ht="15" x14ac:dyDescent="0.25">
      <c r="A936" s="173"/>
      <c r="B936" s="161"/>
      <c r="C936" s="161"/>
      <c r="D936" s="161"/>
      <c r="E936" s="161"/>
    </row>
    <row r="937" spans="1:5" ht="15" x14ac:dyDescent="0.25">
      <c r="A937" s="173"/>
      <c r="B937" s="161"/>
      <c r="C937" s="161"/>
      <c r="D937" s="161"/>
      <c r="E937" s="161"/>
    </row>
    <row r="938" spans="1:5" ht="15" x14ac:dyDescent="0.25">
      <c r="A938" s="173"/>
      <c r="B938" s="161"/>
      <c r="C938" s="161"/>
      <c r="D938" s="161"/>
      <c r="E938" s="161"/>
    </row>
    <row r="939" spans="1:5" ht="15" x14ac:dyDescent="0.25">
      <c r="A939" s="173"/>
      <c r="B939" s="161"/>
      <c r="C939" s="161"/>
      <c r="D939" s="161"/>
      <c r="E939" s="161"/>
    </row>
    <row r="940" spans="1:5" ht="15" x14ac:dyDescent="0.25">
      <c r="A940" s="173"/>
      <c r="B940" s="161"/>
      <c r="C940" s="161"/>
      <c r="D940" s="161"/>
      <c r="E940" s="161"/>
    </row>
    <row r="941" spans="1:5" ht="15" x14ac:dyDescent="0.25">
      <c r="A941" s="173"/>
      <c r="B941" s="161"/>
      <c r="C941" s="161"/>
      <c r="D941" s="161"/>
      <c r="E941" s="161"/>
    </row>
    <row r="942" spans="1:5" ht="15" x14ac:dyDescent="0.25">
      <c r="A942" s="173"/>
      <c r="B942" s="161"/>
      <c r="C942" s="161"/>
      <c r="D942" s="161"/>
      <c r="E942" s="161"/>
    </row>
    <row r="943" spans="1:5" ht="15" x14ac:dyDescent="0.25">
      <c r="A943" s="173"/>
      <c r="B943" s="161"/>
      <c r="C943" s="161"/>
      <c r="D943" s="161"/>
      <c r="E943" s="161"/>
    </row>
    <row r="944" spans="1:5" ht="15" x14ac:dyDescent="0.25">
      <c r="A944" s="173"/>
      <c r="B944" s="161"/>
      <c r="C944" s="161"/>
      <c r="D944" s="161"/>
      <c r="E944" s="161"/>
    </row>
    <row r="945" spans="1:5" ht="15" x14ac:dyDescent="0.25">
      <c r="A945" s="173"/>
      <c r="B945" s="161"/>
      <c r="C945" s="161"/>
      <c r="D945" s="161"/>
      <c r="E945" s="161"/>
    </row>
    <row r="946" spans="1:5" ht="15" x14ac:dyDescent="0.25">
      <c r="A946" s="173"/>
      <c r="B946" s="161"/>
      <c r="C946" s="161"/>
      <c r="D946" s="161"/>
      <c r="E946" s="161"/>
    </row>
    <row r="947" spans="1:5" ht="15" x14ac:dyDescent="0.25">
      <c r="A947" s="173"/>
      <c r="B947" s="161"/>
      <c r="C947" s="161"/>
      <c r="D947" s="161"/>
      <c r="E947" s="161"/>
    </row>
    <row r="948" spans="1:5" ht="15" x14ac:dyDescent="0.25">
      <c r="A948" s="173"/>
      <c r="B948" s="161"/>
      <c r="C948" s="161"/>
      <c r="D948" s="161"/>
      <c r="E948" s="161"/>
    </row>
    <row r="949" spans="1:5" ht="15" x14ac:dyDescent="0.25">
      <c r="A949" s="173"/>
      <c r="B949" s="161"/>
      <c r="C949" s="161"/>
      <c r="D949" s="161"/>
      <c r="E949" s="161"/>
    </row>
    <row r="950" spans="1:5" ht="15" x14ac:dyDescent="0.25">
      <c r="A950" s="173"/>
      <c r="B950" s="161"/>
      <c r="C950" s="161"/>
      <c r="D950" s="161"/>
      <c r="E950" s="161"/>
    </row>
    <row r="951" spans="1:5" ht="15" x14ac:dyDescent="0.25">
      <c r="A951" s="173"/>
      <c r="B951" s="161"/>
      <c r="C951" s="161"/>
      <c r="D951" s="161"/>
      <c r="E951" s="161"/>
    </row>
    <row r="952" spans="1:5" ht="15" x14ac:dyDescent="0.25">
      <c r="A952" s="173"/>
      <c r="B952" s="161"/>
      <c r="C952" s="161"/>
      <c r="D952" s="161"/>
      <c r="E952" s="161"/>
    </row>
    <row r="953" spans="1:5" ht="15" x14ac:dyDescent="0.25">
      <c r="A953" s="173"/>
      <c r="B953" s="161"/>
      <c r="C953" s="161"/>
      <c r="D953" s="161"/>
      <c r="E953" s="161"/>
    </row>
    <row r="954" spans="1:5" ht="15" x14ac:dyDescent="0.25">
      <c r="A954" s="173"/>
      <c r="B954" s="161"/>
      <c r="C954" s="161"/>
      <c r="D954" s="161"/>
      <c r="E954" s="161"/>
    </row>
    <row r="955" spans="1:5" ht="15" x14ac:dyDescent="0.25">
      <c r="A955" s="173"/>
      <c r="B955" s="161"/>
      <c r="C955" s="161"/>
      <c r="D955" s="161"/>
      <c r="E955" s="161"/>
    </row>
    <row r="956" spans="1:5" ht="15" x14ac:dyDescent="0.25">
      <c r="A956" s="173"/>
      <c r="B956" s="161"/>
      <c r="C956" s="161"/>
      <c r="D956" s="161"/>
      <c r="E956" s="161"/>
    </row>
    <row r="957" spans="1:5" ht="15" x14ac:dyDescent="0.25">
      <c r="A957" s="173"/>
      <c r="B957" s="161"/>
      <c r="C957" s="161"/>
      <c r="D957" s="161"/>
      <c r="E957" s="161"/>
    </row>
    <row r="958" spans="1:5" ht="15" x14ac:dyDescent="0.25">
      <c r="A958" s="173"/>
      <c r="B958" s="161"/>
      <c r="C958" s="161"/>
      <c r="D958" s="161"/>
      <c r="E958" s="161"/>
    </row>
    <row r="959" spans="1:5" ht="15" x14ac:dyDescent="0.25">
      <c r="A959" s="173"/>
      <c r="B959" s="161"/>
      <c r="C959" s="161"/>
      <c r="D959" s="161"/>
      <c r="E959" s="161"/>
    </row>
    <row r="960" spans="1:5" ht="15" x14ac:dyDescent="0.25">
      <c r="A960" s="173"/>
      <c r="B960" s="161"/>
      <c r="C960" s="161"/>
      <c r="D960" s="161"/>
      <c r="E960" s="161"/>
    </row>
    <row r="961" spans="1:5" ht="15" x14ac:dyDescent="0.25">
      <c r="A961" s="173"/>
      <c r="B961" s="161"/>
      <c r="C961" s="161"/>
      <c r="D961" s="161"/>
      <c r="E961" s="161"/>
    </row>
    <row r="962" spans="1:5" ht="15" x14ac:dyDescent="0.25">
      <c r="A962" s="173"/>
      <c r="B962" s="161"/>
      <c r="C962" s="161"/>
      <c r="D962" s="161"/>
      <c r="E962" s="161"/>
    </row>
    <row r="963" spans="1:5" ht="15" x14ac:dyDescent="0.25">
      <c r="A963" s="173"/>
      <c r="B963" s="161"/>
      <c r="C963" s="161"/>
      <c r="D963" s="161"/>
      <c r="E963" s="161"/>
    </row>
    <row r="964" spans="1:5" ht="15" x14ac:dyDescent="0.25">
      <c r="A964" s="173"/>
      <c r="B964" s="161"/>
      <c r="C964" s="161"/>
      <c r="D964" s="161"/>
      <c r="E964" s="161"/>
    </row>
    <row r="965" spans="1:5" ht="15" x14ac:dyDescent="0.25">
      <c r="A965" s="173"/>
      <c r="B965" s="161"/>
      <c r="C965" s="161"/>
      <c r="D965" s="161"/>
      <c r="E965" s="161"/>
    </row>
    <row r="966" spans="1:5" ht="15" x14ac:dyDescent="0.25">
      <c r="A966" s="173"/>
      <c r="B966" s="161"/>
      <c r="C966" s="161"/>
      <c r="D966" s="161"/>
      <c r="E966" s="161"/>
    </row>
    <row r="967" spans="1:5" ht="15" x14ac:dyDescent="0.25">
      <c r="A967" s="173"/>
      <c r="B967" s="161"/>
      <c r="C967" s="161"/>
      <c r="D967" s="161"/>
      <c r="E967" s="161"/>
    </row>
    <row r="968" spans="1:5" ht="15" x14ac:dyDescent="0.25">
      <c r="A968" s="173"/>
      <c r="B968" s="161"/>
      <c r="C968" s="161"/>
      <c r="D968" s="161"/>
      <c r="E968" s="161"/>
    </row>
    <row r="969" spans="1:5" ht="15" x14ac:dyDescent="0.25">
      <c r="A969" s="173"/>
      <c r="B969" s="161"/>
      <c r="C969" s="161"/>
      <c r="D969" s="161"/>
      <c r="E969" s="161"/>
    </row>
    <row r="970" spans="1:5" ht="15" x14ac:dyDescent="0.25">
      <c r="A970" s="173"/>
      <c r="B970" s="161"/>
      <c r="C970" s="161"/>
      <c r="D970" s="161"/>
      <c r="E970" s="161"/>
    </row>
    <row r="971" spans="1:5" ht="15" x14ac:dyDescent="0.25">
      <c r="A971" s="173"/>
      <c r="B971" s="161"/>
      <c r="C971" s="161"/>
      <c r="D971" s="161"/>
      <c r="E971" s="161"/>
    </row>
    <row r="972" spans="1:5" ht="15" x14ac:dyDescent="0.25">
      <c r="A972" s="173"/>
      <c r="B972" s="161"/>
      <c r="C972" s="161"/>
      <c r="D972" s="161"/>
      <c r="E972" s="161"/>
    </row>
    <row r="973" spans="1:5" ht="15" x14ac:dyDescent="0.25">
      <c r="A973" s="173"/>
      <c r="B973" s="161"/>
      <c r="C973" s="161"/>
      <c r="D973" s="161"/>
      <c r="E973" s="161"/>
    </row>
    <row r="974" spans="1:5" ht="15" x14ac:dyDescent="0.25">
      <c r="A974" s="173"/>
      <c r="B974" s="161"/>
      <c r="C974" s="161"/>
      <c r="D974" s="161"/>
      <c r="E974" s="161"/>
    </row>
    <row r="975" spans="1:5" ht="15" x14ac:dyDescent="0.25">
      <c r="A975" s="173"/>
      <c r="B975" s="161"/>
      <c r="C975" s="161"/>
      <c r="D975" s="161"/>
      <c r="E975" s="161"/>
    </row>
    <row r="976" spans="1:5" ht="15" x14ac:dyDescent="0.25">
      <c r="A976" s="173"/>
      <c r="B976" s="161"/>
      <c r="C976" s="161"/>
      <c r="D976" s="161"/>
      <c r="E976" s="161"/>
    </row>
    <row r="977" spans="1:5" ht="15" x14ac:dyDescent="0.25">
      <c r="A977" s="173"/>
      <c r="B977" s="161"/>
      <c r="C977" s="161"/>
      <c r="D977" s="161"/>
      <c r="E977" s="161"/>
    </row>
    <row r="978" spans="1:5" ht="15" x14ac:dyDescent="0.25">
      <c r="A978" s="173"/>
      <c r="B978" s="161"/>
      <c r="C978" s="161"/>
      <c r="D978" s="161"/>
      <c r="E978" s="161"/>
    </row>
    <row r="979" spans="1:5" ht="15" x14ac:dyDescent="0.25">
      <c r="A979" s="173"/>
      <c r="B979" s="161"/>
      <c r="C979" s="161"/>
      <c r="D979" s="161"/>
      <c r="E979" s="161"/>
    </row>
    <row r="980" spans="1:5" ht="15" x14ac:dyDescent="0.25">
      <c r="A980" s="173"/>
      <c r="B980" s="161"/>
      <c r="C980" s="161"/>
      <c r="D980" s="161"/>
      <c r="E980" s="161"/>
    </row>
    <row r="981" spans="1:5" ht="15" x14ac:dyDescent="0.25">
      <c r="A981" s="173"/>
      <c r="B981" s="161"/>
      <c r="C981" s="161"/>
      <c r="D981" s="161"/>
      <c r="E981" s="161"/>
    </row>
    <row r="982" spans="1:5" ht="15" x14ac:dyDescent="0.25">
      <c r="A982" s="173"/>
      <c r="B982" s="161"/>
      <c r="C982" s="161"/>
      <c r="D982" s="161"/>
      <c r="E982" s="161"/>
    </row>
    <row r="983" spans="1:5" ht="15" x14ac:dyDescent="0.25">
      <c r="A983" s="173"/>
      <c r="B983" s="161"/>
      <c r="C983" s="161"/>
      <c r="D983" s="161"/>
      <c r="E983" s="161"/>
    </row>
    <row r="984" spans="1:5" ht="15" x14ac:dyDescent="0.25">
      <c r="A984" s="173"/>
      <c r="B984" s="161"/>
      <c r="C984" s="161"/>
      <c r="D984" s="161"/>
      <c r="E984" s="161"/>
    </row>
    <row r="985" spans="1:5" ht="15" x14ac:dyDescent="0.25">
      <c r="A985" s="173"/>
      <c r="B985" s="161"/>
      <c r="C985" s="161"/>
      <c r="D985" s="161"/>
      <c r="E985" s="161"/>
    </row>
    <row r="986" spans="1:5" ht="15" x14ac:dyDescent="0.25">
      <c r="A986" s="173"/>
      <c r="B986" s="161"/>
      <c r="C986" s="161"/>
      <c r="D986" s="161"/>
      <c r="E986" s="161"/>
    </row>
    <row r="987" spans="1:5" ht="15" x14ac:dyDescent="0.25">
      <c r="A987" s="173"/>
      <c r="B987" s="161"/>
      <c r="C987" s="161"/>
      <c r="D987" s="161"/>
      <c r="E987" s="161"/>
    </row>
    <row r="988" spans="1:5" ht="15" x14ac:dyDescent="0.25">
      <c r="A988" s="173"/>
      <c r="B988" s="161"/>
      <c r="C988" s="161"/>
      <c r="D988" s="161"/>
      <c r="E988" s="161"/>
    </row>
    <row r="989" spans="1:5" ht="15" x14ac:dyDescent="0.25">
      <c r="A989" s="173"/>
      <c r="B989" s="161"/>
      <c r="C989" s="161"/>
      <c r="D989" s="161"/>
      <c r="E989" s="161"/>
    </row>
    <row r="990" spans="1:5" ht="15" x14ac:dyDescent="0.25">
      <c r="A990" s="173"/>
      <c r="B990" s="161"/>
      <c r="C990" s="161"/>
      <c r="D990" s="161"/>
      <c r="E990" s="161"/>
    </row>
    <row r="991" spans="1:5" ht="15" x14ac:dyDescent="0.25">
      <c r="A991" s="173"/>
      <c r="B991" s="161"/>
      <c r="C991" s="161"/>
      <c r="D991" s="161"/>
      <c r="E991" s="161"/>
    </row>
    <row r="992" spans="1:5" ht="15" x14ac:dyDescent="0.25">
      <c r="A992" s="173"/>
      <c r="B992" s="161"/>
      <c r="C992" s="161"/>
      <c r="D992" s="161"/>
      <c r="E992" s="161"/>
    </row>
    <row r="993" spans="1:5" ht="15" x14ac:dyDescent="0.25">
      <c r="A993" s="173"/>
      <c r="B993" s="161"/>
      <c r="C993" s="161"/>
      <c r="D993" s="161"/>
      <c r="E993" s="161"/>
    </row>
    <row r="994" spans="1:5" ht="15" x14ac:dyDescent="0.25">
      <c r="A994" s="173"/>
      <c r="B994" s="161"/>
      <c r="C994" s="161"/>
      <c r="D994" s="161"/>
      <c r="E994" s="161"/>
    </row>
    <row r="995" spans="1:5" ht="15" x14ac:dyDescent="0.25">
      <c r="A995" s="173"/>
      <c r="B995" s="161"/>
      <c r="C995" s="161"/>
      <c r="D995" s="161"/>
      <c r="E995" s="161"/>
    </row>
    <row r="996" spans="1:5" ht="15" x14ac:dyDescent="0.25">
      <c r="A996" s="173"/>
      <c r="B996" s="161"/>
      <c r="C996" s="161"/>
      <c r="D996" s="161"/>
      <c r="E996" s="161"/>
    </row>
    <row r="997" spans="1:5" ht="15" x14ac:dyDescent="0.25">
      <c r="A997" s="173"/>
      <c r="B997" s="161"/>
      <c r="C997" s="161"/>
      <c r="D997" s="161"/>
      <c r="E997" s="161"/>
    </row>
    <row r="998" spans="1:5" ht="15" x14ac:dyDescent="0.25">
      <c r="A998" s="173"/>
      <c r="B998" s="161"/>
      <c r="C998" s="161"/>
      <c r="D998" s="161"/>
      <c r="E998" s="161"/>
    </row>
    <row r="999" spans="1:5" ht="15" x14ac:dyDescent="0.25">
      <c r="A999" s="173"/>
      <c r="B999" s="161"/>
      <c r="C999" s="161"/>
      <c r="D999" s="161"/>
      <c r="E999" s="161"/>
    </row>
    <row r="1000" spans="1:5" ht="15" x14ac:dyDescent="0.25">
      <c r="A1000" s="173"/>
      <c r="B1000" s="161"/>
      <c r="C1000" s="161"/>
      <c r="D1000" s="161"/>
      <c r="E1000" s="161"/>
    </row>
    <row r="1001" spans="1:5" ht="15" x14ac:dyDescent="0.25">
      <c r="A1001" s="173"/>
      <c r="B1001" s="161"/>
      <c r="C1001" s="161"/>
      <c r="D1001" s="161"/>
      <c r="E1001" s="161"/>
    </row>
    <row r="1002" spans="1:5" ht="15" x14ac:dyDescent="0.25">
      <c r="A1002" s="173"/>
      <c r="B1002" s="161"/>
      <c r="C1002" s="161"/>
      <c r="D1002" s="161"/>
      <c r="E1002" s="161"/>
    </row>
    <row r="1003" spans="1:5" ht="15" x14ac:dyDescent="0.25">
      <c r="A1003" s="173"/>
      <c r="B1003" s="161"/>
      <c r="C1003" s="161"/>
      <c r="D1003" s="161"/>
      <c r="E1003" s="161"/>
    </row>
    <row r="1004" spans="1:5" ht="15" x14ac:dyDescent="0.25">
      <c r="A1004" s="173"/>
      <c r="B1004" s="161"/>
      <c r="C1004" s="161"/>
      <c r="D1004" s="161"/>
      <c r="E1004" s="161"/>
    </row>
    <row r="1005" spans="1:5" ht="15" x14ac:dyDescent="0.25">
      <c r="A1005" s="173"/>
      <c r="B1005" s="161"/>
      <c r="C1005" s="161"/>
      <c r="D1005" s="161"/>
      <c r="E1005" s="161"/>
    </row>
    <row r="1006" spans="1:5" ht="15" x14ac:dyDescent="0.25">
      <c r="A1006" s="173"/>
      <c r="B1006" s="161"/>
      <c r="C1006" s="161"/>
      <c r="D1006" s="161"/>
      <c r="E1006" s="161"/>
    </row>
  </sheetData>
  <mergeCells count="227">
    <mergeCell ref="I3:I4"/>
    <mergeCell ref="A5:B5"/>
    <mergeCell ref="A6:B6"/>
    <mergeCell ref="A7:B7"/>
    <mergeCell ref="A2:I2"/>
    <mergeCell ref="A3:B4"/>
    <mergeCell ref="C3:C4"/>
    <mergeCell ref="D3:D4"/>
    <mergeCell ref="E3:E4"/>
    <mergeCell ref="A1:B1"/>
    <mergeCell ref="C1:H1"/>
    <mergeCell ref="A14:B14"/>
    <mergeCell ref="A15:B15"/>
    <mergeCell ref="A16:B16"/>
    <mergeCell ref="A17:B17"/>
    <mergeCell ref="A18:B18"/>
    <mergeCell ref="A19:B19"/>
    <mergeCell ref="A8:B8"/>
    <mergeCell ref="A9:B9"/>
    <mergeCell ref="A10:B10"/>
    <mergeCell ref="A11:B11"/>
    <mergeCell ref="A12:B12"/>
    <mergeCell ref="A13:B13"/>
    <mergeCell ref="F3:G3"/>
    <mergeCell ref="H3:H4"/>
    <mergeCell ref="A26:B26"/>
    <mergeCell ref="A27:B27"/>
    <mergeCell ref="A28:B28"/>
    <mergeCell ref="A29:B29"/>
    <mergeCell ref="A30:B30"/>
    <mergeCell ref="A31:B31"/>
    <mergeCell ref="A20:B20"/>
    <mergeCell ref="A21:B21"/>
    <mergeCell ref="A22:B22"/>
    <mergeCell ref="A23:B23"/>
    <mergeCell ref="A24:B24"/>
    <mergeCell ref="A25:B25"/>
    <mergeCell ref="A38:B38"/>
    <mergeCell ref="A39:B39"/>
    <mergeCell ref="A40:B40"/>
    <mergeCell ref="A41:B41"/>
    <mergeCell ref="A42:B42"/>
    <mergeCell ref="A43:B43"/>
    <mergeCell ref="A32:B32"/>
    <mergeCell ref="A33:B33"/>
    <mergeCell ref="A34:B34"/>
    <mergeCell ref="A35:B35"/>
    <mergeCell ref="A36:B36"/>
    <mergeCell ref="A37:B37"/>
    <mergeCell ref="A50:B50"/>
    <mergeCell ref="A51:B51"/>
    <mergeCell ref="A52:B52"/>
    <mergeCell ref="A53:B53"/>
    <mergeCell ref="A54:B54"/>
    <mergeCell ref="A55:B55"/>
    <mergeCell ref="A44:B44"/>
    <mergeCell ref="A45:B45"/>
    <mergeCell ref="A46:B46"/>
    <mergeCell ref="A47:B47"/>
    <mergeCell ref="A48:B48"/>
    <mergeCell ref="A49:B49"/>
    <mergeCell ref="A62:B62"/>
    <mergeCell ref="A63:B63"/>
    <mergeCell ref="A64:B64"/>
    <mergeCell ref="A65:B65"/>
    <mergeCell ref="A66:B66"/>
    <mergeCell ref="A67:B67"/>
    <mergeCell ref="A56:B56"/>
    <mergeCell ref="A57:B57"/>
    <mergeCell ref="A58:B58"/>
    <mergeCell ref="A59:B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103:B103"/>
    <mergeCell ref="A92:B92"/>
    <mergeCell ref="A93:B93"/>
    <mergeCell ref="A94:B94"/>
    <mergeCell ref="A95:B95"/>
    <mergeCell ref="A96:B96"/>
    <mergeCell ref="A97:B97"/>
    <mergeCell ref="A110:B110"/>
    <mergeCell ref="A111:B111"/>
    <mergeCell ref="A112:B112"/>
    <mergeCell ref="A113:B113"/>
    <mergeCell ref="A114:B114"/>
    <mergeCell ref="A115:B115"/>
    <mergeCell ref="A104:B104"/>
    <mergeCell ref="A105:B105"/>
    <mergeCell ref="A106:B106"/>
    <mergeCell ref="A107:B107"/>
    <mergeCell ref="A108:B108"/>
    <mergeCell ref="A109:B109"/>
    <mergeCell ref="A122:B122"/>
    <mergeCell ref="A123:B123"/>
    <mergeCell ref="A124:B124"/>
    <mergeCell ref="A125:B125"/>
    <mergeCell ref="A126:B126"/>
    <mergeCell ref="A127:B127"/>
    <mergeCell ref="A116:I116"/>
    <mergeCell ref="A117:B117"/>
    <mergeCell ref="A118:B118"/>
    <mergeCell ref="A119:B119"/>
    <mergeCell ref="A120:B120"/>
    <mergeCell ref="A121:B121"/>
    <mergeCell ref="A134:B134"/>
    <mergeCell ref="A135:B135"/>
    <mergeCell ref="A136:B136"/>
    <mergeCell ref="A137:B137"/>
    <mergeCell ref="A138:B138"/>
    <mergeCell ref="A139:B139"/>
    <mergeCell ref="A128:B128"/>
    <mergeCell ref="A129:B129"/>
    <mergeCell ref="A130:B130"/>
    <mergeCell ref="A131:B131"/>
    <mergeCell ref="A132:B132"/>
    <mergeCell ref="A133:B133"/>
    <mergeCell ref="A146:B146"/>
    <mergeCell ref="A147:B147"/>
    <mergeCell ref="A148:B148"/>
    <mergeCell ref="A149:B149"/>
    <mergeCell ref="A150:B150"/>
    <mergeCell ref="A151:B151"/>
    <mergeCell ref="A140:B140"/>
    <mergeCell ref="A141:B141"/>
    <mergeCell ref="A142:B142"/>
    <mergeCell ref="A143:B143"/>
    <mergeCell ref="A144:I144"/>
    <mergeCell ref="A145:B145"/>
    <mergeCell ref="A158:B158"/>
    <mergeCell ref="A159:B159"/>
    <mergeCell ref="A160:B160"/>
    <mergeCell ref="A161:B161"/>
    <mergeCell ref="A162:B162"/>
    <mergeCell ref="A163:B163"/>
    <mergeCell ref="A152:B152"/>
    <mergeCell ref="A153:B153"/>
    <mergeCell ref="A154:B154"/>
    <mergeCell ref="A155:B155"/>
    <mergeCell ref="A156:B156"/>
    <mergeCell ref="A157:I157"/>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82:B182"/>
    <mergeCell ref="A183:B183"/>
    <mergeCell ref="A184:B184"/>
    <mergeCell ref="A185:B185"/>
    <mergeCell ref="A186:B186"/>
    <mergeCell ref="A187:B187"/>
    <mergeCell ref="A176:B176"/>
    <mergeCell ref="A177:B177"/>
    <mergeCell ref="A178:B178"/>
    <mergeCell ref="A179:B179"/>
    <mergeCell ref="A180:B180"/>
    <mergeCell ref="A181:B181"/>
    <mergeCell ref="A193:B193"/>
    <mergeCell ref="A194:B194"/>
    <mergeCell ref="A195:B195"/>
    <mergeCell ref="A196:B196"/>
    <mergeCell ref="A197:B197"/>
    <mergeCell ref="A198:B198"/>
    <mergeCell ref="A188:B188"/>
    <mergeCell ref="A189:B189"/>
    <mergeCell ref="A190:B190"/>
    <mergeCell ref="A191:B191"/>
    <mergeCell ref="A192:B192"/>
    <mergeCell ref="A401:B401"/>
    <mergeCell ref="A402:I402"/>
    <mergeCell ref="A403:B403"/>
    <mergeCell ref="A491:I491"/>
    <mergeCell ref="A562:I562"/>
    <mergeCell ref="A563:B563"/>
    <mergeCell ref="A199:B199"/>
    <mergeCell ref="A200:I200"/>
    <mergeCell ref="A237:I237"/>
    <mergeCell ref="B238:D238"/>
    <mergeCell ref="A263:I263"/>
    <mergeCell ref="A264:B264"/>
    <mergeCell ref="A716:I716"/>
    <mergeCell ref="A738:I738"/>
    <mergeCell ref="A790:I790"/>
    <mergeCell ref="A810:I810"/>
    <mergeCell ref="A819:I819"/>
    <mergeCell ref="A582:I582"/>
    <mergeCell ref="A583:B583"/>
    <mergeCell ref="A637:I637"/>
    <mergeCell ref="A638:B638"/>
    <mergeCell ref="A659:I659"/>
    <mergeCell ref="A692:I692"/>
  </mergeCells>
  <hyperlinks>
    <hyperlink ref="E803" r:id="rId1" location="61"/>
  </hyperlinks>
  <printOptions horizontalCentered="1"/>
  <pageMargins left="0.39370078740157483" right="0.39370078740157483" top="0.39370078740157483" bottom="0.39370078740157483" header="0" footer="0"/>
  <pageSetup scale="46" fitToHeight="40" orientation="landscape" horizontalDpi="4294967295" verticalDpi="4294967295"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workbookViewId="0">
      <selection activeCell="B7" sqref="B7"/>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1563</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28.5" x14ac:dyDescent="0.25">
      <c r="A5" s="164" t="s">
        <v>1557</v>
      </c>
      <c r="B5" s="162">
        <v>23</v>
      </c>
      <c r="C5" s="161" t="s">
        <v>1564</v>
      </c>
      <c r="D5" s="161" t="s">
        <v>1428</v>
      </c>
      <c r="E5" s="161" t="s">
        <v>1565</v>
      </c>
      <c r="I5" s="165"/>
    </row>
    <row r="6" spans="1:26" ht="28.5" x14ac:dyDescent="0.25">
      <c r="A6" s="164" t="s">
        <v>1426</v>
      </c>
      <c r="B6" s="162">
        <v>10</v>
      </c>
      <c r="C6" s="161" t="s">
        <v>1566</v>
      </c>
      <c r="D6" s="161" t="s">
        <v>1365</v>
      </c>
      <c r="E6" s="161" t="s">
        <v>1567</v>
      </c>
      <c r="I6" s="165"/>
    </row>
    <row r="7" spans="1:26" ht="28.5" x14ac:dyDescent="0.25">
      <c r="A7" s="164" t="s">
        <v>1426</v>
      </c>
      <c r="B7" s="162">
        <v>100</v>
      </c>
      <c r="C7" s="161" t="s">
        <v>1568</v>
      </c>
      <c r="D7" s="161" t="s">
        <v>1428</v>
      </c>
      <c r="E7" s="161" t="s">
        <v>1569</v>
      </c>
      <c r="I7" s="165"/>
    </row>
    <row r="8" spans="1:26" ht="71.25" x14ac:dyDescent="0.25">
      <c r="A8" s="164" t="s">
        <v>1557</v>
      </c>
      <c r="B8" s="162">
        <v>715</v>
      </c>
      <c r="C8" s="161" t="s">
        <v>1570</v>
      </c>
      <c r="D8" s="161" t="s">
        <v>1428</v>
      </c>
      <c r="E8" s="161" t="s">
        <v>1571</v>
      </c>
      <c r="I8" s="165"/>
    </row>
    <row r="9" spans="1:26" ht="28.5" x14ac:dyDescent="0.25">
      <c r="A9" s="164" t="s">
        <v>1426</v>
      </c>
      <c r="B9" s="162">
        <v>906</v>
      </c>
      <c r="C9" s="161" t="s">
        <v>1572</v>
      </c>
      <c r="D9" s="161" t="s">
        <v>1428</v>
      </c>
      <c r="E9" s="161" t="s">
        <v>1573</v>
      </c>
      <c r="I9" s="165"/>
    </row>
    <row r="10" spans="1:26" ht="28.5" x14ac:dyDescent="0.25">
      <c r="A10" s="164" t="s">
        <v>1426</v>
      </c>
      <c r="B10" s="162">
        <v>1098</v>
      </c>
      <c r="C10" s="161" t="s">
        <v>1574</v>
      </c>
      <c r="D10" s="161" t="s">
        <v>1428</v>
      </c>
      <c r="E10" s="161" t="s">
        <v>1575</v>
      </c>
      <c r="I10" s="165"/>
    </row>
    <row r="11" spans="1:26" ht="28.5" x14ac:dyDescent="0.25">
      <c r="A11" s="164" t="s">
        <v>1426</v>
      </c>
      <c r="B11" s="162">
        <v>1171</v>
      </c>
      <c r="C11" s="161" t="s">
        <v>1576</v>
      </c>
      <c r="D11" s="161" t="s">
        <v>1428</v>
      </c>
      <c r="E11" s="161" t="s">
        <v>1459</v>
      </c>
      <c r="I11" s="165"/>
    </row>
    <row r="12" spans="1:26" ht="42.75" x14ac:dyDescent="0.25">
      <c r="A12" s="164" t="s">
        <v>1426</v>
      </c>
      <c r="B12" s="162">
        <v>1822</v>
      </c>
      <c r="C12" s="161" t="s">
        <v>1577</v>
      </c>
      <c r="D12" s="161" t="s">
        <v>1428</v>
      </c>
      <c r="E12" s="161" t="s">
        <v>1578</v>
      </c>
      <c r="I12" s="165"/>
    </row>
    <row r="13" spans="1:26" ht="99.75" x14ac:dyDescent="0.25">
      <c r="A13" s="164" t="s">
        <v>1426</v>
      </c>
      <c r="B13" s="162">
        <v>157</v>
      </c>
      <c r="C13" s="161" t="s">
        <v>1579</v>
      </c>
      <c r="D13" s="161" t="s">
        <v>1428</v>
      </c>
      <c r="E13" s="161" t="s">
        <v>1580</v>
      </c>
      <c r="I13" s="165"/>
    </row>
    <row r="14" spans="1:26" ht="28.5" x14ac:dyDescent="0.25">
      <c r="A14" s="164" t="s">
        <v>1426</v>
      </c>
      <c r="B14" s="162">
        <v>1751</v>
      </c>
      <c r="C14" s="161" t="s">
        <v>1581</v>
      </c>
      <c r="D14" s="161" t="s">
        <v>1428</v>
      </c>
      <c r="E14" s="161" t="s">
        <v>1582</v>
      </c>
      <c r="I14" s="165"/>
    </row>
    <row r="15" spans="1:26" ht="28.5" x14ac:dyDescent="0.25">
      <c r="A15" s="164" t="s">
        <v>1432</v>
      </c>
      <c r="B15" s="162">
        <v>412</v>
      </c>
      <c r="C15" s="161" t="s">
        <v>1583</v>
      </c>
      <c r="D15" s="161" t="s">
        <v>1507</v>
      </c>
      <c r="E15" s="161" t="s">
        <v>1584</v>
      </c>
      <c r="I15" s="165"/>
    </row>
    <row r="16" spans="1:26" ht="28.5" x14ac:dyDescent="0.25">
      <c r="A16" s="164" t="s">
        <v>1432</v>
      </c>
      <c r="B16" s="162">
        <v>393</v>
      </c>
      <c r="C16" s="161" t="s">
        <v>1585</v>
      </c>
      <c r="D16" s="161" t="s">
        <v>1586</v>
      </c>
      <c r="E16" s="161" t="s">
        <v>1587</v>
      </c>
      <c r="I16" s="165"/>
    </row>
    <row r="17" spans="1:9" ht="28.5" x14ac:dyDescent="0.25">
      <c r="A17" s="164" t="s">
        <v>1432</v>
      </c>
      <c r="B17" s="162">
        <v>1295</v>
      </c>
      <c r="C17" s="161" t="s">
        <v>1588</v>
      </c>
      <c r="D17" s="161" t="s">
        <v>1589</v>
      </c>
      <c r="E17" s="161" t="s">
        <v>1590</v>
      </c>
      <c r="I17" s="165"/>
    </row>
    <row r="18" spans="1:9" ht="42.75" x14ac:dyDescent="0.25">
      <c r="A18" s="164" t="s">
        <v>1432</v>
      </c>
      <c r="B18" s="162">
        <v>1485</v>
      </c>
      <c r="C18" s="161" t="s">
        <v>1591</v>
      </c>
      <c r="D18" s="161" t="s">
        <v>1586</v>
      </c>
      <c r="E18" s="161" t="s">
        <v>1592</v>
      </c>
      <c r="I18" s="165"/>
    </row>
    <row r="19" spans="1:9" ht="28.5" x14ac:dyDescent="0.25">
      <c r="A19" s="164" t="s">
        <v>1432</v>
      </c>
      <c r="B19" s="162">
        <v>1832</v>
      </c>
      <c r="C19" s="161" t="s">
        <v>1593</v>
      </c>
      <c r="D19" s="161" t="s">
        <v>1586</v>
      </c>
      <c r="E19" s="161" t="s">
        <v>1594</v>
      </c>
      <c r="I19" s="165"/>
    </row>
    <row r="20" spans="1:9" ht="42.75" x14ac:dyDescent="0.25">
      <c r="A20" s="164" t="s">
        <v>1432</v>
      </c>
      <c r="B20" s="162">
        <v>903</v>
      </c>
      <c r="C20" s="161" t="s">
        <v>1595</v>
      </c>
      <c r="D20" s="161" t="s">
        <v>1434</v>
      </c>
      <c r="E20" s="161" t="s">
        <v>1466</v>
      </c>
      <c r="I20" s="165"/>
    </row>
    <row r="21" spans="1:9" ht="28.5" x14ac:dyDescent="0.25">
      <c r="A21" s="164" t="s">
        <v>1432</v>
      </c>
      <c r="B21" s="162">
        <v>1011</v>
      </c>
      <c r="C21" s="161" t="s">
        <v>1596</v>
      </c>
      <c r="D21" s="161" t="s">
        <v>1508</v>
      </c>
      <c r="E21" s="161" t="s">
        <v>1597</v>
      </c>
      <c r="I21" s="165"/>
    </row>
    <row r="22" spans="1:9" ht="28.5" x14ac:dyDescent="0.25">
      <c r="A22" s="164" t="s">
        <v>1432</v>
      </c>
      <c r="B22" s="162">
        <v>2734</v>
      </c>
      <c r="C22" s="161" t="s">
        <v>1598</v>
      </c>
      <c r="D22" s="161" t="s">
        <v>1586</v>
      </c>
      <c r="E22" s="161" t="s">
        <v>1599</v>
      </c>
      <c r="I22" s="165"/>
    </row>
    <row r="23" spans="1:9" ht="57" x14ac:dyDescent="0.25">
      <c r="A23" s="164" t="s">
        <v>1432</v>
      </c>
      <c r="B23" s="162">
        <v>4747</v>
      </c>
      <c r="C23" s="161" t="s">
        <v>1576</v>
      </c>
      <c r="D23" s="161" t="s">
        <v>1365</v>
      </c>
      <c r="E23" s="161" t="s">
        <v>1600</v>
      </c>
      <c r="I23" s="165"/>
    </row>
    <row r="24" spans="1:9" ht="42.75" x14ac:dyDescent="0.25">
      <c r="A24" s="164" t="s">
        <v>1432</v>
      </c>
      <c r="B24" s="162">
        <v>476</v>
      </c>
      <c r="C24" s="161" t="s">
        <v>1554</v>
      </c>
      <c r="D24" s="161" t="s">
        <v>1365</v>
      </c>
      <c r="E24" s="161" t="s">
        <v>1601</v>
      </c>
      <c r="I24" s="165"/>
    </row>
    <row r="25" spans="1:9" ht="57" x14ac:dyDescent="0.25">
      <c r="A25" s="164" t="s">
        <v>1432</v>
      </c>
      <c r="B25" s="162">
        <v>538</v>
      </c>
      <c r="C25" s="161" t="s">
        <v>1506</v>
      </c>
      <c r="D25" s="161" t="s">
        <v>1365</v>
      </c>
      <c r="E25" s="161" t="s">
        <v>1379</v>
      </c>
      <c r="I25" s="165"/>
    </row>
    <row r="26" spans="1:9" ht="57" x14ac:dyDescent="0.25">
      <c r="A26" s="164" t="s">
        <v>1432</v>
      </c>
      <c r="B26" s="162">
        <v>539</v>
      </c>
      <c r="C26" s="161" t="s">
        <v>1602</v>
      </c>
      <c r="D26" s="161" t="s">
        <v>1365</v>
      </c>
      <c r="E26" s="161" t="s">
        <v>1603</v>
      </c>
      <c r="I26" s="165"/>
    </row>
    <row r="27" spans="1:9" ht="42.75" x14ac:dyDescent="0.25">
      <c r="A27" s="164" t="s">
        <v>1432</v>
      </c>
      <c r="B27" s="162">
        <v>1374</v>
      </c>
      <c r="C27" s="161" t="s">
        <v>1604</v>
      </c>
      <c r="D27" s="161" t="s">
        <v>1365</v>
      </c>
      <c r="E27" s="161" t="s">
        <v>1605</v>
      </c>
      <c r="I27" s="165"/>
    </row>
    <row r="28" spans="1:9" ht="42.75" x14ac:dyDescent="0.25">
      <c r="A28" s="164" t="s">
        <v>1439</v>
      </c>
      <c r="B28" s="162">
        <v>5261</v>
      </c>
      <c r="C28" s="161" t="s">
        <v>1606</v>
      </c>
      <c r="D28" s="161" t="s">
        <v>1507</v>
      </c>
      <c r="E28" s="161" t="s">
        <v>1607</v>
      </c>
      <c r="I28" s="165"/>
    </row>
    <row r="29" spans="1:9" ht="15" x14ac:dyDescent="0.25">
      <c r="A29" s="164" t="s">
        <v>1439</v>
      </c>
      <c r="B29" s="162">
        <v>1995</v>
      </c>
      <c r="C29" s="161" t="s">
        <v>1608</v>
      </c>
      <c r="D29" s="161" t="s">
        <v>1507</v>
      </c>
      <c r="E29" s="161" t="s">
        <v>1445</v>
      </c>
      <c r="I29" s="165"/>
    </row>
    <row r="30" spans="1:9" ht="71.25" x14ac:dyDescent="0.25">
      <c r="A30" s="164" t="s">
        <v>1439</v>
      </c>
      <c r="B30" s="162">
        <v>3047</v>
      </c>
      <c r="C30" s="161" t="s">
        <v>1609</v>
      </c>
      <c r="D30" s="161" t="s">
        <v>1508</v>
      </c>
      <c r="E30" s="161" t="s">
        <v>1610</v>
      </c>
      <c r="I30" s="165"/>
    </row>
    <row r="31" spans="1:9" ht="28.5" x14ac:dyDescent="0.25">
      <c r="A31" s="164" t="s">
        <v>1439</v>
      </c>
      <c r="B31" s="162">
        <v>123</v>
      </c>
      <c r="C31" s="161" t="s">
        <v>1611</v>
      </c>
      <c r="D31" s="161" t="s">
        <v>1508</v>
      </c>
      <c r="E31" s="161" t="s">
        <v>1612</v>
      </c>
      <c r="I31" s="165"/>
    </row>
    <row r="32" spans="1:9" ht="42.75" x14ac:dyDescent="0.25">
      <c r="A32" s="164" t="s">
        <v>1439</v>
      </c>
      <c r="B32" s="162">
        <v>5596</v>
      </c>
      <c r="C32" s="161" t="s">
        <v>1613</v>
      </c>
      <c r="D32" s="161" t="s">
        <v>1365</v>
      </c>
      <c r="E32" s="161" t="s">
        <v>1614</v>
      </c>
      <c r="I32" s="165"/>
    </row>
    <row r="33" spans="1:9" ht="28.5" x14ac:dyDescent="0.25">
      <c r="A33" s="164" t="s">
        <v>1439</v>
      </c>
      <c r="B33" s="162">
        <v>1874</v>
      </c>
      <c r="C33" s="161" t="s">
        <v>1615</v>
      </c>
      <c r="D33" s="161" t="s">
        <v>1616</v>
      </c>
      <c r="E33" s="161" t="s">
        <v>1617</v>
      </c>
      <c r="I33" s="165"/>
    </row>
    <row r="34" spans="1:9" ht="28.5" x14ac:dyDescent="0.25">
      <c r="A34" s="164" t="s">
        <v>1439</v>
      </c>
      <c r="B34" s="162">
        <v>4252</v>
      </c>
      <c r="C34" s="161" t="s">
        <v>1618</v>
      </c>
      <c r="D34" s="161" t="s">
        <v>1365</v>
      </c>
      <c r="E34" s="161" t="s">
        <v>1444</v>
      </c>
      <c r="I34" s="165"/>
    </row>
    <row r="35" spans="1:9" ht="42.75" x14ac:dyDescent="0.25">
      <c r="A35" s="164" t="s">
        <v>1439</v>
      </c>
      <c r="B35" s="162">
        <v>2003</v>
      </c>
      <c r="C35" s="161" t="s">
        <v>1619</v>
      </c>
      <c r="D35" s="161" t="s">
        <v>1365</v>
      </c>
      <c r="E35" s="161" t="s">
        <v>1620</v>
      </c>
      <c r="I35" s="165"/>
    </row>
    <row r="36" spans="1:9" ht="28.5" x14ac:dyDescent="0.25">
      <c r="A36" s="164" t="s">
        <v>1439</v>
      </c>
      <c r="B36" s="162">
        <v>3588</v>
      </c>
      <c r="C36" s="161" t="s">
        <v>1621</v>
      </c>
      <c r="D36" s="161" t="s">
        <v>1622</v>
      </c>
      <c r="E36" s="161" t="s">
        <v>1623</v>
      </c>
      <c r="I36" s="165"/>
    </row>
    <row r="37" spans="1:9" ht="42.75" x14ac:dyDescent="0.25">
      <c r="A37" s="164" t="s">
        <v>1439</v>
      </c>
      <c r="B37" s="162">
        <v>5406</v>
      </c>
      <c r="C37" s="161" t="s">
        <v>1624</v>
      </c>
      <c r="D37" s="161" t="s">
        <v>1365</v>
      </c>
      <c r="E37" s="161" t="s">
        <v>1625</v>
      </c>
      <c r="I37" s="165"/>
    </row>
    <row r="38" spans="1:9" ht="28.5" x14ac:dyDescent="0.25">
      <c r="A38" s="164" t="s">
        <v>1439</v>
      </c>
      <c r="B38" s="162">
        <v>839</v>
      </c>
      <c r="C38" s="161" t="s">
        <v>1626</v>
      </c>
      <c r="D38" s="161" t="s">
        <v>1365</v>
      </c>
      <c r="E38" s="161" t="s">
        <v>1627</v>
      </c>
      <c r="I38" s="165"/>
    </row>
    <row r="39" spans="1:9" ht="42.75" x14ac:dyDescent="0.25">
      <c r="A39" s="164" t="s">
        <v>1439</v>
      </c>
      <c r="B39" s="162">
        <v>502</v>
      </c>
      <c r="C39" s="161" t="s">
        <v>1551</v>
      </c>
      <c r="D39" s="161" t="s">
        <v>1365</v>
      </c>
      <c r="E39" s="161" t="s">
        <v>1628</v>
      </c>
      <c r="I39" s="165"/>
    </row>
    <row r="40" spans="1:9" ht="42.75" x14ac:dyDescent="0.25">
      <c r="A40" s="164" t="s">
        <v>1439</v>
      </c>
      <c r="B40" s="162">
        <v>536</v>
      </c>
      <c r="C40" s="161" t="s">
        <v>1505</v>
      </c>
      <c r="D40" s="161" t="s">
        <v>1365</v>
      </c>
      <c r="E40" s="161" t="s">
        <v>1629</v>
      </c>
      <c r="I40" s="165"/>
    </row>
    <row r="41" spans="1:9" ht="57" x14ac:dyDescent="0.25">
      <c r="A41" s="164" t="s">
        <v>1439</v>
      </c>
      <c r="B41" s="162">
        <v>845</v>
      </c>
      <c r="C41" s="161" t="s">
        <v>1630</v>
      </c>
      <c r="D41" s="161" t="s">
        <v>1365</v>
      </c>
      <c r="E41" s="161" t="s">
        <v>1631</v>
      </c>
      <c r="I41" s="165"/>
    </row>
    <row r="42" spans="1:9" ht="42.75" x14ac:dyDescent="0.25">
      <c r="A42" s="164" t="s">
        <v>1439</v>
      </c>
      <c r="B42" s="162">
        <v>894</v>
      </c>
      <c r="C42" s="161" t="s">
        <v>1632</v>
      </c>
      <c r="D42" s="161" t="s">
        <v>1365</v>
      </c>
      <c r="E42" s="161" t="s">
        <v>1633</v>
      </c>
      <c r="I42" s="165"/>
    </row>
    <row r="43" spans="1:9" ht="28.5" x14ac:dyDescent="0.25">
      <c r="A43" s="164" t="s">
        <v>1634</v>
      </c>
      <c r="B43" s="162">
        <v>14</v>
      </c>
      <c r="C43" s="161" t="s">
        <v>1635</v>
      </c>
      <c r="D43" s="161" t="s">
        <v>1636</v>
      </c>
      <c r="E43" s="161" t="s">
        <v>1637</v>
      </c>
      <c r="I43" s="165"/>
    </row>
    <row r="44" spans="1:9" ht="42.75" x14ac:dyDescent="0.25">
      <c r="A44" s="164" t="s">
        <v>1634</v>
      </c>
      <c r="B44" s="162">
        <v>39</v>
      </c>
      <c r="C44" s="161" t="s">
        <v>1638</v>
      </c>
      <c r="D44" s="161" t="s">
        <v>1636</v>
      </c>
      <c r="E44" s="161" t="s">
        <v>1639</v>
      </c>
      <c r="I44" s="165"/>
    </row>
    <row r="45" spans="1:9" ht="57" x14ac:dyDescent="0.25">
      <c r="A45" s="164" t="s">
        <v>1634</v>
      </c>
      <c r="B45" s="162">
        <v>21</v>
      </c>
      <c r="C45" s="161" t="s">
        <v>1640</v>
      </c>
      <c r="D45" s="161" t="s">
        <v>1636</v>
      </c>
      <c r="E45" s="161" t="s">
        <v>1641</v>
      </c>
      <c r="I45" s="165"/>
    </row>
    <row r="46" spans="1:9" ht="28.5" x14ac:dyDescent="0.25">
      <c r="A46" s="164" t="s">
        <v>1634</v>
      </c>
      <c r="B46" s="162">
        <v>10</v>
      </c>
      <c r="C46" s="161" t="s">
        <v>1642</v>
      </c>
      <c r="D46" s="161" t="s">
        <v>1508</v>
      </c>
      <c r="E46" s="161" t="s">
        <v>1643</v>
      </c>
      <c r="I46" s="165"/>
    </row>
    <row r="47" spans="1:9" ht="28.5" x14ac:dyDescent="0.25">
      <c r="A47" s="164" t="s">
        <v>1634</v>
      </c>
      <c r="B47" s="162">
        <v>54</v>
      </c>
      <c r="C47" s="161" t="s">
        <v>1644</v>
      </c>
      <c r="D47" s="161" t="s">
        <v>1508</v>
      </c>
      <c r="E47" s="161" t="s">
        <v>1645</v>
      </c>
      <c r="I47" s="165"/>
    </row>
    <row r="48" spans="1:9" ht="42.75" x14ac:dyDescent="0.25">
      <c r="A48" s="164" t="s">
        <v>1450</v>
      </c>
      <c r="B48" s="162">
        <v>17</v>
      </c>
      <c r="C48" s="161" t="s">
        <v>1646</v>
      </c>
      <c r="D48" s="161" t="s">
        <v>1589</v>
      </c>
      <c r="E48" s="161" t="s">
        <v>1647</v>
      </c>
      <c r="I48" s="165"/>
    </row>
    <row r="49" spans="1:9" ht="28.5" x14ac:dyDescent="0.25">
      <c r="A49" s="164" t="s">
        <v>1450</v>
      </c>
      <c r="B49" s="162">
        <v>19</v>
      </c>
      <c r="C49" s="161" t="s">
        <v>1554</v>
      </c>
      <c r="D49" s="161" t="s">
        <v>1365</v>
      </c>
      <c r="E49" s="161" t="s">
        <v>1648</v>
      </c>
      <c r="I49" s="165"/>
    </row>
    <row r="50" spans="1:9" ht="28.5" x14ac:dyDescent="0.25">
      <c r="A50" s="164" t="s">
        <v>1450</v>
      </c>
      <c r="B50" s="162">
        <v>24</v>
      </c>
      <c r="C50" s="161" t="s">
        <v>1649</v>
      </c>
      <c r="D50" s="161" t="s">
        <v>1365</v>
      </c>
      <c r="E50" s="161" t="s">
        <v>1650</v>
      </c>
      <c r="I50" s="165"/>
    </row>
    <row r="51" spans="1:9" ht="71.25" x14ac:dyDescent="0.25">
      <c r="A51" s="164" t="s">
        <v>1450</v>
      </c>
      <c r="B51" s="162">
        <v>44</v>
      </c>
      <c r="C51" s="161" t="s">
        <v>1651</v>
      </c>
      <c r="D51" s="161" t="s">
        <v>1365</v>
      </c>
      <c r="E51" s="161" t="s">
        <v>1652</v>
      </c>
      <c r="I51" s="165"/>
    </row>
    <row r="52" spans="1:9" ht="57" x14ac:dyDescent="0.25">
      <c r="A52" s="164" t="s">
        <v>1450</v>
      </c>
      <c r="B52" s="162">
        <v>45</v>
      </c>
      <c r="C52" s="161" t="s">
        <v>1653</v>
      </c>
      <c r="D52" s="161" t="s">
        <v>1365</v>
      </c>
      <c r="E52" s="161" t="s">
        <v>1654</v>
      </c>
      <c r="I52" s="165"/>
    </row>
    <row r="53" spans="1:9" ht="42.75" x14ac:dyDescent="0.25">
      <c r="A53" s="164" t="s">
        <v>1450</v>
      </c>
      <c r="B53" s="162">
        <v>52</v>
      </c>
      <c r="C53" s="161" t="s">
        <v>1655</v>
      </c>
      <c r="D53" s="161" t="s">
        <v>1365</v>
      </c>
      <c r="E53" s="161" t="s">
        <v>1656</v>
      </c>
      <c r="I53" s="165"/>
    </row>
    <row r="54" spans="1:9" ht="15" x14ac:dyDescent="0.25">
      <c r="A54" s="164" t="s">
        <v>1493</v>
      </c>
      <c r="B54" s="162">
        <v>1446</v>
      </c>
      <c r="C54" s="161" t="s">
        <v>1657</v>
      </c>
      <c r="D54" s="161" t="s">
        <v>1658</v>
      </c>
      <c r="E54" s="161" t="s">
        <v>1659</v>
      </c>
      <c r="I54" s="165"/>
    </row>
    <row r="55" spans="1:9" ht="42.75" x14ac:dyDescent="0.25">
      <c r="A55" s="164" t="s">
        <v>1660</v>
      </c>
      <c r="B55" s="161"/>
      <c r="C55" s="162">
        <v>2007</v>
      </c>
      <c r="D55" s="161" t="s">
        <v>1434</v>
      </c>
      <c r="E55" s="161" t="s">
        <v>1477</v>
      </c>
      <c r="I55" s="165"/>
    </row>
    <row r="56" spans="1:9" ht="85.5" x14ac:dyDescent="0.25">
      <c r="A56" s="164" t="s">
        <v>1405</v>
      </c>
      <c r="B56" s="161"/>
      <c r="C56" s="161" t="s">
        <v>1661</v>
      </c>
      <c r="D56" s="161" t="s">
        <v>1662</v>
      </c>
      <c r="E56" s="161" t="s">
        <v>1663</v>
      </c>
      <c r="I56" s="165"/>
    </row>
    <row r="57" spans="1:9" ht="42.75" x14ac:dyDescent="0.25">
      <c r="A57" s="164" t="s">
        <v>1664</v>
      </c>
      <c r="B57" s="161"/>
      <c r="C57" s="161" t="s">
        <v>1479</v>
      </c>
      <c r="D57" s="161" t="s">
        <v>1434</v>
      </c>
      <c r="E57" s="161" t="s">
        <v>1665</v>
      </c>
      <c r="I57" s="165"/>
    </row>
    <row r="58" spans="1:9" ht="28.5" x14ac:dyDescent="0.25">
      <c r="A58" s="164" t="s">
        <v>1666</v>
      </c>
      <c r="B58" s="161"/>
      <c r="C58" s="161" t="s">
        <v>1667</v>
      </c>
      <c r="D58" s="161" t="s">
        <v>1365</v>
      </c>
      <c r="E58" s="161" t="s">
        <v>1668</v>
      </c>
      <c r="I58" s="165"/>
    </row>
    <row r="59" spans="1:9" ht="57" x14ac:dyDescent="0.25">
      <c r="A59" s="164" t="s">
        <v>1666</v>
      </c>
      <c r="B59" s="161"/>
      <c r="C59" s="161" t="s">
        <v>1669</v>
      </c>
      <c r="D59" s="161" t="s">
        <v>1365</v>
      </c>
      <c r="E59" s="161" t="s">
        <v>1670</v>
      </c>
      <c r="I59" s="165"/>
    </row>
    <row r="60" spans="1:9" ht="28.5" x14ac:dyDescent="0.25">
      <c r="A60" s="164" t="s">
        <v>1671</v>
      </c>
      <c r="B60" s="161"/>
      <c r="C60" s="161" t="s">
        <v>1672</v>
      </c>
      <c r="D60" s="161" t="s">
        <v>1365</v>
      </c>
      <c r="E60" s="161" t="s">
        <v>1673</v>
      </c>
      <c r="I60" s="165"/>
    </row>
    <row r="61" spans="1:9" ht="28.5" x14ac:dyDescent="0.25">
      <c r="A61" s="164" t="s">
        <v>1671</v>
      </c>
      <c r="B61" s="161"/>
      <c r="C61" s="161" t="s">
        <v>1669</v>
      </c>
      <c r="D61" s="161" t="s">
        <v>1365</v>
      </c>
      <c r="E61" s="161" t="s">
        <v>1674</v>
      </c>
      <c r="I61" s="165"/>
    </row>
    <row r="62" spans="1:9" ht="28.5" x14ac:dyDescent="0.25">
      <c r="A62" s="164" t="s">
        <v>1671</v>
      </c>
      <c r="B62" s="161"/>
      <c r="C62" s="161" t="s">
        <v>1675</v>
      </c>
      <c r="D62" s="161" t="s">
        <v>1365</v>
      </c>
      <c r="E62" s="161" t="s">
        <v>1676</v>
      </c>
      <c r="I62" s="165"/>
    </row>
    <row r="63" spans="1:9" ht="28.5" x14ac:dyDescent="0.25">
      <c r="A63" s="164" t="s">
        <v>1671</v>
      </c>
      <c r="B63" s="161"/>
      <c r="C63" s="161" t="s">
        <v>1448</v>
      </c>
      <c r="D63" s="161" t="s">
        <v>1589</v>
      </c>
      <c r="E63" s="161" t="s">
        <v>1677</v>
      </c>
      <c r="I63" s="165"/>
    </row>
    <row r="64" spans="1:9" ht="42.75" x14ac:dyDescent="0.25">
      <c r="A64" s="164" t="s">
        <v>1671</v>
      </c>
      <c r="B64" s="161"/>
      <c r="C64" s="161" t="s">
        <v>1448</v>
      </c>
      <c r="D64" s="161" t="s">
        <v>1365</v>
      </c>
      <c r="E64" s="161" t="s">
        <v>1678</v>
      </c>
      <c r="I64" s="165"/>
    </row>
    <row r="65" spans="1:9" ht="42.75" x14ac:dyDescent="0.25">
      <c r="A65" s="164" t="s">
        <v>1671</v>
      </c>
      <c r="B65" s="161"/>
      <c r="C65" s="161" t="s">
        <v>1669</v>
      </c>
      <c r="D65" s="161" t="s">
        <v>1365</v>
      </c>
      <c r="E65" s="161" t="s">
        <v>1679</v>
      </c>
      <c r="I65" s="165"/>
    </row>
    <row r="66" spans="1:9" ht="28.5" x14ac:dyDescent="0.25">
      <c r="A66" s="164" t="s">
        <v>1671</v>
      </c>
      <c r="B66" s="161"/>
      <c r="C66" s="161" t="s">
        <v>1669</v>
      </c>
      <c r="D66" s="161" t="s">
        <v>1365</v>
      </c>
      <c r="E66" s="161" t="s">
        <v>1680</v>
      </c>
      <c r="I66" s="165"/>
    </row>
    <row r="67" spans="1:9" ht="28.5" x14ac:dyDescent="0.25">
      <c r="A67" s="164" t="s">
        <v>1671</v>
      </c>
      <c r="B67" s="161"/>
      <c r="C67" s="161" t="s">
        <v>1672</v>
      </c>
      <c r="D67" s="161" t="s">
        <v>1365</v>
      </c>
      <c r="E67" s="161" t="s">
        <v>1681</v>
      </c>
      <c r="I67" s="165"/>
    </row>
    <row r="68" spans="1:9" ht="42.75" x14ac:dyDescent="0.25">
      <c r="A68" s="164" t="s">
        <v>1671</v>
      </c>
      <c r="B68" s="161"/>
      <c r="C68" s="161" t="s">
        <v>1669</v>
      </c>
      <c r="D68" s="161" t="s">
        <v>1365</v>
      </c>
      <c r="E68" s="161" t="s">
        <v>1682</v>
      </c>
      <c r="I68" s="165"/>
    </row>
    <row r="69" spans="1:9" ht="28.5" x14ac:dyDescent="0.25">
      <c r="A69" s="164" t="s">
        <v>1405</v>
      </c>
      <c r="B69" s="161"/>
      <c r="C69" s="161" t="s">
        <v>1448</v>
      </c>
      <c r="D69" s="161" t="s">
        <v>1365</v>
      </c>
      <c r="E69" s="161" t="s">
        <v>1683</v>
      </c>
      <c r="I69" s="165"/>
    </row>
    <row r="70" spans="1:9" ht="28.5" x14ac:dyDescent="0.25">
      <c r="A70" s="164" t="s">
        <v>1405</v>
      </c>
      <c r="B70" s="161"/>
      <c r="C70" s="161" t="s">
        <v>1684</v>
      </c>
      <c r="D70" s="161" t="s">
        <v>1365</v>
      </c>
      <c r="E70" s="161" t="s">
        <v>1685</v>
      </c>
      <c r="I70" s="165"/>
    </row>
    <row r="71" spans="1:9" ht="28.5" x14ac:dyDescent="0.25">
      <c r="A71" s="164" t="s">
        <v>1686</v>
      </c>
      <c r="B71" s="161"/>
      <c r="C71" s="161" t="s">
        <v>1448</v>
      </c>
      <c r="D71" s="161" t="s">
        <v>1365</v>
      </c>
      <c r="E71" s="161" t="s">
        <v>1687</v>
      </c>
      <c r="I71" s="165"/>
    </row>
    <row r="72" spans="1:9" ht="42.75" x14ac:dyDescent="0.25">
      <c r="A72" s="164" t="s">
        <v>1688</v>
      </c>
      <c r="B72" s="161"/>
      <c r="C72" s="161" t="s">
        <v>1669</v>
      </c>
      <c r="D72" s="161" t="s">
        <v>1365</v>
      </c>
      <c r="E72" s="161" t="s">
        <v>1689</v>
      </c>
      <c r="I72" s="165"/>
    </row>
    <row r="73" spans="1:9" ht="28.5" x14ac:dyDescent="0.25">
      <c r="A73" s="164" t="s">
        <v>1664</v>
      </c>
      <c r="B73" s="161"/>
      <c r="C73" s="161" t="s">
        <v>1505</v>
      </c>
      <c r="D73" s="161" t="s">
        <v>1365</v>
      </c>
      <c r="E73" s="161" t="s">
        <v>1690</v>
      </c>
      <c r="I73" s="165"/>
    </row>
    <row r="74" spans="1:9" ht="28.5" x14ac:dyDescent="0.25">
      <c r="A74" s="164" t="s">
        <v>1691</v>
      </c>
      <c r="B74" s="162">
        <v>125</v>
      </c>
      <c r="C74" s="161" t="s">
        <v>1692</v>
      </c>
      <c r="D74" s="161" t="s">
        <v>1365</v>
      </c>
      <c r="E74" s="161" t="s">
        <v>1693</v>
      </c>
      <c r="I74" s="165"/>
    </row>
    <row r="75" spans="1:9" ht="28.5" x14ac:dyDescent="0.25">
      <c r="A75" s="164" t="s">
        <v>1671</v>
      </c>
      <c r="B75" s="161"/>
      <c r="C75" s="161" t="s">
        <v>1448</v>
      </c>
      <c r="D75" s="161" t="s">
        <v>1365</v>
      </c>
      <c r="E75" s="161" t="s">
        <v>1694</v>
      </c>
      <c r="I75" s="165"/>
    </row>
    <row r="76" spans="1:9" ht="28.5" x14ac:dyDescent="0.25">
      <c r="A76" s="164" t="s">
        <v>1671</v>
      </c>
      <c r="B76" s="161"/>
      <c r="C76" s="161" t="s">
        <v>1695</v>
      </c>
      <c r="D76" s="161" t="s">
        <v>1365</v>
      </c>
      <c r="E76" s="161" t="s">
        <v>1696</v>
      </c>
      <c r="I76" s="165"/>
    </row>
    <row r="77" spans="1:9" ht="42.75" x14ac:dyDescent="0.25">
      <c r="A77" s="164" t="s">
        <v>1671</v>
      </c>
      <c r="B77" s="161"/>
      <c r="C77" s="161" t="s">
        <v>1697</v>
      </c>
      <c r="D77" s="161" t="s">
        <v>1365</v>
      </c>
      <c r="E77" s="161" t="s">
        <v>1698</v>
      </c>
      <c r="I77" s="165"/>
    </row>
    <row r="78" spans="1:9" ht="42.75" x14ac:dyDescent="0.25">
      <c r="A78" s="164" t="s">
        <v>1671</v>
      </c>
      <c r="B78" s="161"/>
      <c r="C78" s="161" t="s">
        <v>1448</v>
      </c>
      <c r="D78" s="161" t="s">
        <v>1365</v>
      </c>
      <c r="E78" s="161" t="s">
        <v>1699</v>
      </c>
      <c r="I78" s="165"/>
    </row>
    <row r="79" spans="1:9" ht="42.75" x14ac:dyDescent="0.25">
      <c r="A79" s="164" t="s">
        <v>1671</v>
      </c>
      <c r="B79" s="161"/>
      <c r="C79" s="161" t="s">
        <v>1700</v>
      </c>
      <c r="D79" s="161" t="s">
        <v>1365</v>
      </c>
      <c r="E79" s="161" t="s">
        <v>1701</v>
      </c>
      <c r="I79" s="165"/>
    </row>
    <row r="80" spans="1:9" ht="28.5" x14ac:dyDescent="0.25">
      <c r="A80" s="164" t="s">
        <v>1671</v>
      </c>
      <c r="B80" s="161"/>
      <c r="C80" s="161" t="s">
        <v>1702</v>
      </c>
      <c r="D80" s="161" t="s">
        <v>1365</v>
      </c>
      <c r="E80" s="161" t="s">
        <v>1703</v>
      </c>
      <c r="I80" s="165"/>
    </row>
    <row r="81" spans="1:9" ht="42.75" x14ac:dyDescent="0.25">
      <c r="A81" s="164" t="s">
        <v>1671</v>
      </c>
      <c r="B81" s="161"/>
      <c r="C81" s="161" t="s">
        <v>1704</v>
      </c>
      <c r="D81" s="161" t="s">
        <v>1365</v>
      </c>
      <c r="E81" s="161" t="s">
        <v>1705</v>
      </c>
      <c r="I81" s="165"/>
    </row>
    <row r="82" spans="1:9" ht="34.5" customHeight="1" x14ac:dyDescent="0.25">
      <c r="A82" s="334" t="s">
        <v>1706</v>
      </c>
      <c r="B82" s="335"/>
      <c r="C82" s="335"/>
      <c r="D82" s="335"/>
      <c r="E82" s="335"/>
      <c r="F82" s="335"/>
      <c r="G82" s="335"/>
      <c r="H82" s="335"/>
      <c r="I82" s="336"/>
    </row>
    <row r="83" spans="1:9" ht="15" x14ac:dyDescent="0.25">
      <c r="A83" s="164" t="s">
        <v>1454</v>
      </c>
      <c r="B83" s="161" t="s">
        <v>1456</v>
      </c>
      <c r="C83" s="162">
        <v>2015</v>
      </c>
      <c r="D83" s="161" t="s">
        <v>1455</v>
      </c>
      <c r="E83" s="161" t="s">
        <v>1457</v>
      </c>
      <c r="I83" s="165"/>
    </row>
    <row r="84" spans="1:9" ht="28.5" x14ac:dyDescent="0.25">
      <c r="A84" s="164" t="s">
        <v>1426</v>
      </c>
      <c r="B84" s="162">
        <v>100</v>
      </c>
      <c r="C84" s="161" t="s">
        <v>1707</v>
      </c>
      <c r="D84" s="161" t="s">
        <v>1428</v>
      </c>
      <c r="E84" s="161" t="s">
        <v>1460</v>
      </c>
      <c r="I84" s="165"/>
    </row>
    <row r="85" spans="1:9" ht="28.5" x14ac:dyDescent="0.25">
      <c r="A85" s="164" t="s">
        <v>1426</v>
      </c>
      <c r="B85" s="162">
        <v>1438</v>
      </c>
      <c r="C85" s="161" t="s">
        <v>1356</v>
      </c>
      <c r="D85" s="161" t="s">
        <v>1428</v>
      </c>
      <c r="E85" s="161" t="s">
        <v>1460</v>
      </c>
      <c r="I85" s="165"/>
    </row>
    <row r="86" spans="1:9" ht="28.5" x14ac:dyDescent="0.25">
      <c r="A86" s="164" t="s">
        <v>1708</v>
      </c>
      <c r="B86" s="162">
        <v>1751</v>
      </c>
      <c r="C86" s="161" t="s">
        <v>1351</v>
      </c>
      <c r="D86" s="161" t="s">
        <v>1428</v>
      </c>
      <c r="E86" s="161" t="s">
        <v>1412</v>
      </c>
      <c r="I86" s="165"/>
    </row>
    <row r="87" spans="1:9" ht="28.5" x14ac:dyDescent="0.25">
      <c r="A87" s="164" t="s">
        <v>1426</v>
      </c>
      <c r="B87" s="162">
        <v>1753</v>
      </c>
      <c r="C87" s="161" t="s">
        <v>1461</v>
      </c>
      <c r="D87" s="161" t="s">
        <v>1428</v>
      </c>
      <c r="E87" s="161" t="s">
        <v>1462</v>
      </c>
      <c r="I87" s="165"/>
    </row>
    <row r="88" spans="1:9" ht="28.5" x14ac:dyDescent="0.25">
      <c r="A88" s="164" t="s">
        <v>1432</v>
      </c>
      <c r="B88" s="162">
        <v>1011</v>
      </c>
      <c r="C88" s="161" t="s">
        <v>1364</v>
      </c>
      <c r="D88" s="161" t="s">
        <v>1508</v>
      </c>
      <c r="E88" s="161" t="s">
        <v>1435</v>
      </c>
      <c r="I88" s="165"/>
    </row>
    <row r="89" spans="1:9" ht="57" x14ac:dyDescent="0.25">
      <c r="A89" s="164" t="s">
        <v>1432</v>
      </c>
      <c r="B89" s="162">
        <v>4747</v>
      </c>
      <c r="C89" s="161" t="s">
        <v>1709</v>
      </c>
      <c r="D89" s="161" t="s">
        <v>1508</v>
      </c>
      <c r="E89" s="161" t="s">
        <v>1534</v>
      </c>
      <c r="I89" s="165"/>
    </row>
    <row r="90" spans="1:9" ht="42.75" x14ac:dyDescent="0.25">
      <c r="A90" s="164" t="s">
        <v>1432</v>
      </c>
      <c r="B90" s="167">
        <v>19</v>
      </c>
      <c r="C90" s="161" t="s">
        <v>1710</v>
      </c>
      <c r="D90" s="161" t="s">
        <v>1508</v>
      </c>
      <c r="E90" s="161" t="s">
        <v>1711</v>
      </c>
      <c r="I90" s="165"/>
    </row>
    <row r="91" spans="1:9" ht="42.75" x14ac:dyDescent="0.25">
      <c r="A91" s="164" t="s">
        <v>1432</v>
      </c>
      <c r="B91" s="162">
        <v>440</v>
      </c>
      <c r="C91" s="161" t="s">
        <v>1437</v>
      </c>
      <c r="D91" s="161" t="s">
        <v>1434</v>
      </c>
      <c r="E91" s="161" t="s">
        <v>1712</v>
      </c>
      <c r="I91" s="165"/>
    </row>
    <row r="92" spans="1:9" ht="85.5" x14ac:dyDescent="0.25">
      <c r="A92" s="164" t="s">
        <v>1432</v>
      </c>
      <c r="B92" s="162">
        <v>491</v>
      </c>
      <c r="C92" s="161" t="s">
        <v>1377</v>
      </c>
      <c r="D92" s="161" t="s">
        <v>1434</v>
      </c>
      <c r="E92" s="161" t="s">
        <v>1713</v>
      </c>
      <c r="I92" s="165"/>
    </row>
    <row r="93" spans="1:9" ht="28.5" x14ac:dyDescent="0.25">
      <c r="A93" s="164" t="s">
        <v>1432</v>
      </c>
      <c r="B93" s="162">
        <v>637</v>
      </c>
      <c r="C93" s="161" t="s">
        <v>1382</v>
      </c>
      <c r="D93" s="161" t="s">
        <v>1485</v>
      </c>
      <c r="E93" s="161" t="s">
        <v>1714</v>
      </c>
      <c r="I93" s="165"/>
    </row>
    <row r="94" spans="1:9" ht="15" x14ac:dyDescent="0.25">
      <c r="A94" s="164" t="s">
        <v>1439</v>
      </c>
      <c r="B94" s="162">
        <v>1995</v>
      </c>
      <c r="C94" s="161" t="s">
        <v>1715</v>
      </c>
      <c r="D94" s="161" t="s">
        <v>1716</v>
      </c>
      <c r="E94" s="161" t="s">
        <v>1445</v>
      </c>
      <c r="I94" s="165"/>
    </row>
    <row r="95" spans="1:9" ht="85.5" x14ac:dyDescent="0.25">
      <c r="A95" s="164" t="s">
        <v>1439</v>
      </c>
      <c r="B95" s="162">
        <v>412</v>
      </c>
      <c r="C95" s="161" t="s">
        <v>1717</v>
      </c>
      <c r="D95" s="161" t="s">
        <v>1508</v>
      </c>
      <c r="E95" s="161" t="s">
        <v>1718</v>
      </c>
      <c r="I95" s="165"/>
    </row>
    <row r="96" spans="1:9" ht="57" x14ac:dyDescent="0.25">
      <c r="A96" s="164" t="s">
        <v>1439</v>
      </c>
      <c r="B96" s="162">
        <v>3374</v>
      </c>
      <c r="C96" s="161" t="s">
        <v>1719</v>
      </c>
      <c r="D96" s="161" t="s">
        <v>1508</v>
      </c>
      <c r="E96" s="161" t="s">
        <v>1720</v>
      </c>
      <c r="I96" s="165"/>
    </row>
    <row r="97" spans="1:9" ht="28.5" x14ac:dyDescent="0.25">
      <c r="A97" s="164" t="s">
        <v>1439</v>
      </c>
      <c r="B97" s="162">
        <v>951</v>
      </c>
      <c r="C97" s="161" t="s">
        <v>1502</v>
      </c>
      <c r="D97" s="161" t="s">
        <v>1508</v>
      </c>
      <c r="E97" s="161" t="s">
        <v>1721</v>
      </c>
      <c r="I97" s="165"/>
    </row>
    <row r="98" spans="1:9" ht="57" x14ac:dyDescent="0.25">
      <c r="A98" s="164" t="s">
        <v>1439</v>
      </c>
      <c r="B98" s="162">
        <v>1045</v>
      </c>
      <c r="C98" s="161" t="s">
        <v>1722</v>
      </c>
      <c r="D98" s="161" t="s">
        <v>1723</v>
      </c>
      <c r="E98" s="161" t="s">
        <v>1724</v>
      </c>
      <c r="I98" s="165"/>
    </row>
    <row r="99" spans="1:9" ht="57" x14ac:dyDescent="0.25">
      <c r="A99" s="164" t="s">
        <v>1439</v>
      </c>
      <c r="B99" s="162">
        <v>1043</v>
      </c>
      <c r="C99" s="161" t="s">
        <v>1725</v>
      </c>
      <c r="D99" s="161" t="s">
        <v>1508</v>
      </c>
      <c r="E99" s="161" t="s">
        <v>1726</v>
      </c>
      <c r="I99" s="165"/>
    </row>
    <row r="100" spans="1:9" ht="42.75" x14ac:dyDescent="0.25">
      <c r="A100" s="164" t="s">
        <v>1439</v>
      </c>
      <c r="B100" s="162">
        <v>1446</v>
      </c>
      <c r="C100" s="161" t="s">
        <v>1727</v>
      </c>
      <c r="D100" s="161" t="s">
        <v>1508</v>
      </c>
      <c r="E100" s="161" t="s">
        <v>1728</v>
      </c>
      <c r="I100" s="165"/>
    </row>
    <row r="101" spans="1:9" ht="57" x14ac:dyDescent="0.25">
      <c r="A101" s="164" t="s">
        <v>1439</v>
      </c>
      <c r="B101" s="162">
        <v>4505</v>
      </c>
      <c r="C101" s="161" t="s">
        <v>1550</v>
      </c>
      <c r="D101" s="161" t="s">
        <v>1365</v>
      </c>
      <c r="E101" s="161" t="s">
        <v>1729</v>
      </c>
      <c r="I101" s="165"/>
    </row>
    <row r="102" spans="1:9" ht="42.75" x14ac:dyDescent="0.25">
      <c r="A102" s="164" t="s">
        <v>1439</v>
      </c>
      <c r="B102" s="162">
        <v>1441</v>
      </c>
      <c r="C102" s="161" t="s">
        <v>1730</v>
      </c>
      <c r="D102" s="161" t="s">
        <v>1365</v>
      </c>
      <c r="E102" s="161" t="s">
        <v>1731</v>
      </c>
      <c r="I102" s="165"/>
    </row>
    <row r="103" spans="1:9" ht="28.5" x14ac:dyDescent="0.25">
      <c r="A103" s="164" t="s">
        <v>1439</v>
      </c>
      <c r="B103" s="162">
        <v>1552</v>
      </c>
      <c r="C103" s="161" t="s">
        <v>1442</v>
      </c>
      <c r="D103" s="161" t="s">
        <v>1365</v>
      </c>
      <c r="E103" s="161" t="s">
        <v>1732</v>
      </c>
      <c r="I103" s="165"/>
    </row>
    <row r="104" spans="1:9" ht="42.75" x14ac:dyDescent="0.25">
      <c r="A104" s="164" t="s">
        <v>1439</v>
      </c>
      <c r="B104" s="162">
        <v>2003</v>
      </c>
      <c r="C104" s="161" t="s">
        <v>1562</v>
      </c>
      <c r="D104" s="161" t="s">
        <v>1365</v>
      </c>
      <c r="E104" s="161" t="s">
        <v>1620</v>
      </c>
      <c r="I104" s="165"/>
    </row>
    <row r="105" spans="1:9" ht="42.75" x14ac:dyDescent="0.25">
      <c r="A105" s="164" t="s">
        <v>1439</v>
      </c>
      <c r="B105" s="162">
        <v>256</v>
      </c>
      <c r="C105" s="161" t="s">
        <v>1470</v>
      </c>
      <c r="D105" s="161" t="s">
        <v>1365</v>
      </c>
      <c r="E105" s="161" t="s">
        <v>1733</v>
      </c>
      <c r="I105" s="165"/>
    </row>
    <row r="106" spans="1:9" ht="28.5" x14ac:dyDescent="0.25">
      <c r="A106" s="164" t="s">
        <v>1439</v>
      </c>
      <c r="B106" s="162">
        <v>839</v>
      </c>
      <c r="C106" s="161" t="s">
        <v>1734</v>
      </c>
      <c r="D106" s="161" t="s">
        <v>1365</v>
      </c>
      <c r="E106" s="161" t="s">
        <v>1627</v>
      </c>
      <c r="I106" s="165"/>
    </row>
    <row r="107" spans="1:9" ht="28.5" x14ac:dyDescent="0.25">
      <c r="A107" s="164" t="s">
        <v>1439</v>
      </c>
      <c r="B107" s="168">
        <v>408</v>
      </c>
      <c r="C107" s="161" t="s">
        <v>1393</v>
      </c>
      <c r="D107" s="161" t="s">
        <v>1365</v>
      </c>
      <c r="E107" s="161" t="s">
        <v>1735</v>
      </c>
      <c r="I107" s="165"/>
    </row>
    <row r="108" spans="1:9" ht="114" x14ac:dyDescent="0.25">
      <c r="A108" s="164" t="s">
        <v>1439</v>
      </c>
      <c r="B108" s="162">
        <v>3280</v>
      </c>
      <c r="C108" s="161" t="s">
        <v>1736</v>
      </c>
      <c r="D108" s="161" t="s">
        <v>1365</v>
      </c>
      <c r="E108" s="161" t="s">
        <v>1737</v>
      </c>
      <c r="I108" s="165"/>
    </row>
    <row r="109" spans="1:9" ht="42.75" x14ac:dyDescent="0.25">
      <c r="A109" s="164" t="s">
        <v>1439</v>
      </c>
      <c r="B109" s="162">
        <v>2626</v>
      </c>
      <c r="C109" s="161" t="s">
        <v>1738</v>
      </c>
      <c r="D109" s="161" t="s">
        <v>1365</v>
      </c>
      <c r="E109" s="161" t="s">
        <v>1739</v>
      </c>
      <c r="I109" s="165"/>
    </row>
    <row r="110" spans="1:9" ht="28.5" x14ac:dyDescent="0.25">
      <c r="A110" s="164" t="s">
        <v>1439</v>
      </c>
      <c r="B110" s="162">
        <v>385</v>
      </c>
      <c r="C110" s="161" t="s">
        <v>1372</v>
      </c>
      <c r="D110" s="161" t="s">
        <v>1365</v>
      </c>
      <c r="E110" s="161" t="s">
        <v>1740</v>
      </c>
      <c r="I110" s="165"/>
    </row>
    <row r="111" spans="1:9" ht="42.75" x14ac:dyDescent="0.25">
      <c r="A111" s="164" t="s">
        <v>1439</v>
      </c>
      <c r="B111" s="162">
        <v>222</v>
      </c>
      <c r="C111" s="161" t="s">
        <v>1390</v>
      </c>
      <c r="D111" s="161" t="s">
        <v>1365</v>
      </c>
      <c r="E111" s="161" t="s">
        <v>1741</v>
      </c>
      <c r="I111" s="165"/>
    </row>
    <row r="112" spans="1:9" ht="57" x14ac:dyDescent="0.25">
      <c r="A112" s="164" t="s">
        <v>1473</v>
      </c>
      <c r="B112" s="167">
        <v>12</v>
      </c>
      <c r="C112" s="161" t="s">
        <v>1475</v>
      </c>
      <c r="D112" s="161" t="s">
        <v>1474</v>
      </c>
      <c r="E112" s="161" t="s">
        <v>1742</v>
      </c>
      <c r="I112" s="165"/>
    </row>
    <row r="113" spans="1:9" ht="43.5" thickBot="1" x14ac:dyDescent="0.3">
      <c r="A113" s="174" t="s">
        <v>1473</v>
      </c>
      <c r="B113" s="175">
        <v>5</v>
      </c>
      <c r="C113" s="170" t="s">
        <v>1743</v>
      </c>
      <c r="D113" s="170" t="s">
        <v>1365</v>
      </c>
      <c r="E113" s="170" t="s">
        <v>1744</v>
      </c>
      <c r="F113" s="171"/>
      <c r="G113" s="171"/>
      <c r="H113" s="171"/>
      <c r="I113" s="172"/>
    </row>
    <row r="114" spans="1:9" thickTop="1" x14ac:dyDescent="0.25">
      <c r="A114" s="173"/>
      <c r="B114" s="161"/>
      <c r="C114" s="161"/>
      <c r="D114" s="161"/>
      <c r="E114" s="161"/>
    </row>
    <row r="115" spans="1:9" ht="15" x14ac:dyDescent="0.25">
      <c r="A115" s="173"/>
      <c r="B115" s="161"/>
      <c r="C115" s="161"/>
      <c r="D115" s="161"/>
      <c r="E115" s="161"/>
    </row>
    <row r="116" spans="1:9" ht="15" x14ac:dyDescent="0.25">
      <c r="A116" s="173"/>
      <c r="B116" s="161"/>
      <c r="C116" s="161"/>
      <c r="D116" s="161"/>
      <c r="E116" s="161"/>
    </row>
    <row r="117" spans="1:9" ht="15" x14ac:dyDescent="0.25">
      <c r="A117" s="173"/>
      <c r="B117" s="161"/>
      <c r="C117" s="161"/>
      <c r="D117" s="161"/>
      <c r="E117" s="161"/>
    </row>
    <row r="118" spans="1:9" ht="15" x14ac:dyDescent="0.25">
      <c r="A118" s="173"/>
      <c r="B118" s="161"/>
      <c r="C118" s="161"/>
      <c r="D118" s="161"/>
      <c r="E118" s="161"/>
    </row>
    <row r="119" spans="1:9" ht="15" x14ac:dyDescent="0.25">
      <c r="A119" s="173"/>
      <c r="B119" s="161"/>
      <c r="C119" s="161"/>
      <c r="D119" s="161"/>
      <c r="E119" s="161"/>
    </row>
    <row r="120" spans="1:9" ht="15" x14ac:dyDescent="0.25">
      <c r="A120" s="173"/>
      <c r="B120" s="161"/>
      <c r="C120" s="161"/>
      <c r="D120" s="161"/>
      <c r="E120" s="161"/>
    </row>
    <row r="121" spans="1:9" ht="15" x14ac:dyDescent="0.25">
      <c r="A121" s="173"/>
      <c r="B121" s="161"/>
      <c r="C121" s="161"/>
      <c r="D121" s="161"/>
      <c r="E121" s="161"/>
    </row>
    <row r="122" spans="1:9" ht="15" x14ac:dyDescent="0.25">
      <c r="A122" s="173"/>
      <c r="B122" s="161"/>
      <c r="C122" s="161"/>
      <c r="D122" s="161"/>
      <c r="E122" s="161"/>
    </row>
    <row r="123" spans="1:9" ht="15" x14ac:dyDescent="0.25">
      <c r="A123" s="173"/>
      <c r="B123" s="161"/>
      <c r="C123" s="161"/>
      <c r="D123" s="161"/>
      <c r="E123" s="161"/>
    </row>
    <row r="124" spans="1:9" ht="15" x14ac:dyDescent="0.25">
      <c r="A124" s="173"/>
      <c r="B124" s="161"/>
      <c r="C124" s="161"/>
      <c r="D124" s="161"/>
      <c r="E124" s="161"/>
    </row>
    <row r="125" spans="1:9" ht="15" x14ac:dyDescent="0.25">
      <c r="A125" s="173"/>
      <c r="B125" s="161"/>
      <c r="C125" s="161"/>
      <c r="D125" s="161"/>
      <c r="E125" s="161"/>
    </row>
    <row r="126" spans="1:9" ht="15" x14ac:dyDescent="0.25">
      <c r="A126" s="173"/>
      <c r="B126" s="161"/>
      <c r="C126" s="161"/>
      <c r="D126" s="161"/>
      <c r="E126" s="161"/>
    </row>
    <row r="127" spans="1:9" ht="15" x14ac:dyDescent="0.25">
      <c r="A127" s="173"/>
      <c r="B127" s="161"/>
      <c r="C127" s="161"/>
      <c r="D127" s="161"/>
      <c r="E127" s="161"/>
    </row>
    <row r="128" spans="1:9" ht="15" x14ac:dyDescent="0.25">
      <c r="A128" s="173"/>
      <c r="B128" s="161"/>
      <c r="C128" s="161"/>
      <c r="D128" s="161"/>
      <c r="E128" s="161"/>
    </row>
    <row r="129" spans="1:5" ht="15" x14ac:dyDescent="0.25">
      <c r="A129" s="173"/>
      <c r="B129" s="161"/>
      <c r="C129" s="161"/>
      <c r="D129" s="161"/>
      <c r="E129" s="161"/>
    </row>
    <row r="130" spans="1:5" ht="15" x14ac:dyDescent="0.25">
      <c r="A130" s="173"/>
      <c r="B130" s="161"/>
      <c r="C130" s="161"/>
      <c r="D130" s="161"/>
      <c r="E130" s="161"/>
    </row>
    <row r="131" spans="1:5" ht="15" x14ac:dyDescent="0.25">
      <c r="A131" s="173"/>
      <c r="B131" s="161"/>
      <c r="C131" s="161"/>
      <c r="D131" s="161"/>
      <c r="E131" s="161"/>
    </row>
    <row r="132" spans="1:5" ht="15" x14ac:dyDescent="0.25">
      <c r="A132" s="173"/>
      <c r="B132" s="161"/>
      <c r="C132" s="161"/>
      <c r="D132" s="161"/>
      <c r="E132" s="161"/>
    </row>
    <row r="133" spans="1:5" ht="15" x14ac:dyDescent="0.25">
      <c r="A133" s="173"/>
      <c r="B133" s="161"/>
      <c r="C133" s="161"/>
      <c r="D133" s="161"/>
      <c r="E133" s="161"/>
    </row>
    <row r="134" spans="1:5" ht="15" x14ac:dyDescent="0.25">
      <c r="A134" s="173"/>
      <c r="B134" s="161"/>
      <c r="C134" s="161"/>
      <c r="D134" s="161"/>
      <c r="E134" s="161"/>
    </row>
    <row r="135" spans="1:5" ht="15" x14ac:dyDescent="0.25">
      <c r="A135" s="173"/>
      <c r="B135" s="161"/>
      <c r="C135" s="161"/>
      <c r="D135" s="161"/>
      <c r="E135" s="161"/>
    </row>
    <row r="136" spans="1:5" ht="15" x14ac:dyDescent="0.25">
      <c r="A136" s="173"/>
      <c r="B136" s="161"/>
      <c r="C136" s="161"/>
      <c r="D136" s="161"/>
      <c r="E136" s="161"/>
    </row>
    <row r="137" spans="1:5" ht="15" x14ac:dyDescent="0.25">
      <c r="A137" s="173"/>
      <c r="B137" s="161"/>
      <c r="C137" s="161"/>
      <c r="D137" s="161"/>
      <c r="E137" s="161"/>
    </row>
    <row r="138" spans="1:5" ht="15" x14ac:dyDescent="0.25">
      <c r="A138" s="173"/>
      <c r="B138" s="161"/>
      <c r="C138" s="161"/>
      <c r="D138" s="161"/>
      <c r="E138" s="161"/>
    </row>
    <row r="139" spans="1:5" ht="15" x14ac:dyDescent="0.25">
      <c r="A139" s="173"/>
      <c r="B139" s="161"/>
      <c r="C139" s="161"/>
      <c r="D139" s="161"/>
      <c r="E139" s="161"/>
    </row>
    <row r="140" spans="1:5" ht="15" x14ac:dyDescent="0.25">
      <c r="A140" s="173"/>
      <c r="B140" s="161"/>
      <c r="C140" s="161"/>
      <c r="D140" s="161"/>
      <c r="E140" s="161"/>
    </row>
    <row r="141" spans="1:5" ht="15" x14ac:dyDescent="0.25">
      <c r="A141" s="173"/>
      <c r="B141" s="161"/>
      <c r="C141" s="161"/>
      <c r="D141" s="161"/>
      <c r="E141" s="161"/>
    </row>
    <row r="142" spans="1:5" ht="15" x14ac:dyDescent="0.25">
      <c r="A142" s="173"/>
      <c r="B142" s="161"/>
      <c r="C142" s="161"/>
      <c r="D142" s="161"/>
      <c r="E142" s="161"/>
    </row>
    <row r="143" spans="1:5" ht="15" x14ac:dyDescent="0.25">
      <c r="A143" s="173"/>
      <c r="B143" s="161"/>
      <c r="C143" s="161"/>
      <c r="D143" s="161"/>
      <c r="E143" s="161"/>
    </row>
    <row r="144" spans="1:5" ht="15" x14ac:dyDescent="0.25">
      <c r="A144" s="173"/>
      <c r="B144" s="161"/>
      <c r="C144" s="161"/>
      <c r="D144" s="161"/>
      <c r="E144" s="161"/>
    </row>
    <row r="145" spans="1:5" ht="15" x14ac:dyDescent="0.25">
      <c r="A145" s="173"/>
      <c r="B145" s="161"/>
      <c r="C145" s="161"/>
      <c r="D145" s="161"/>
      <c r="E145" s="161"/>
    </row>
    <row r="146" spans="1:5" ht="15" x14ac:dyDescent="0.25">
      <c r="A146" s="173"/>
      <c r="B146" s="161"/>
      <c r="C146" s="161"/>
      <c r="D146" s="161"/>
      <c r="E146" s="161"/>
    </row>
    <row r="147" spans="1:5" ht="15" x14ac:dyDescent="0.25">
      <c r="A147" s="173"/>
      <c r="B147" s="161"/>
      <c r="C147" s="161"/>
      <c r="D147" s="161"/>
      <c r="E147" s="161"/>
    </row>
    <row r="148" spans="1:5" ht="15" x14ac:dyDescent="0.25">
      <c r="A148" s="173"/>
      <c r="B148" s="161"/>
      <c r="C148" s="161"/>
      <c r="D148" s="161"/>
      <c r="E148" s="161"/>
    </row>
    <row r="149" spans="1:5" ht="15" x14ac:dyDescent="0.25">
      <c r="A149" s="173"/>
      <c r="B149" s="161"/>
      <c r="C149" s="161"/>
      <c r="D149" s="161"/>
      <c r="E149" s="161"/>
    </row>
    <row r="150" spans="1:5" ht="15" x14ac:dyDescent="0.25">
      <c r="A150" s="173"/>
      <c r="B150" s="161"/>
      <c r="C150" s="161"/>
      <c r="D150" s="161"/>
      <c r="E150" s="161"/>
    </row>
    <row r="151" spans="1:5" ht="15" x14ac:dyDescent="0.25">
      <c r="A151" s="173"/>
      <c r="B151" s="161"/>
      <c r="C151" s="161"/>
      <c r="D151" s="161"/>
      <c r="E151" s="161"/>
    </row>
    <row r="152" spans="1:5" ht="15" x14ac:dyDescent="0.25">
      <c r="A152" s="173"/>
      <c r="B152" s="161"/>
      <c r="C152" s="161"/>
      <c r="D152" s="161"/>
      <c r="E152" s="161"/>
    </row>
    <row r="153" spans="1:5" ht="15" x14ac:dyDescent="0.25">
      <c r="A153" s="173"/>
      <c r="B153" s="161"/>
      <c r="C153" s="161"/>
      <c r="D153" s="161"/>
      <c r="E153" s="161"/>
    </row>
    <row r="154" spans="1:5" ht="15" x14ac:dyDescent="0.25">
      <c r="A154" s="173"/>
      <c r="B154" s="161"/>
      <c r="C154" s="161"/>
      <c r="D154" s="161"/>
      <c r="E154" s="161"/>
    </row>
    <row r="155" spans="1:5" ht="15" x14ac:dyDescent="0.25">
      <c r="A155" s="173"/>
      <c r="B155" s="161"/>
      <c r="C155" s="161"/>
      <c r="D155" s="161"/>
      <c r="E155" s="161"/>
    </row>
    <row r="156" spans="1:5" ht="15" x14ac:dyDescent="0.25">
      <c r="A156" s="173"/>
      <c r="B156" s="161"/>
      <c r="C156" s="161"/>
      <c r="D156" s="161"/>
      <c r="E156" s="161"/>
    </row>
    <row r="157" spans="1:5" ht="15" x14ac:dyDescent="0.25">
      <c r="A157" s="173"/>
      <c r="B157" s="161"/>
      <c r="C157" s="161"/>
      <c r="D157" s="161"/>
      <c r="E157" s="161"/>
    </row>
    <row r="158" spans="1:5" ht="15" x14ac:dyDescent="0.25">
      <c r="A158" s="173"/>
      <c r="B158" s="161"/>
      <c r="C158" s="161"/>
      <c r="D158" s="161"/>
      <c r="E158" s="161"/>
    </row>
    <row r="159" spans="1:5" ht="15" x14ac:dyDescent="0.25">
      <c r="A159" s="173"/>
      <c r="B159" s="161"/>
      <c r="C159" s="161"/>
      <c r="D159" s="161"/>
      <c r="E159" s="161"/>
    </row>
    <row r="160" spans="1:5"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row r="172" spans="1:5" ht="15" x14ac:dyDescent="0.25">
      <c r="A172" s="173"/>
      <c r="B172" s="161"/>
      <c r="C172" s="161"/>
      <c r="D172" s="161"/>
      <c r="E172" s="161"/>
    </row>
    <row r="173" spans="1:5" ht="15" x14ac:dyDescent="0.25">
      <c r="A173" s="173"/>
      <c r="B173" s="161"/>
      <c r="C173" s="161"/>
      <c r="D173" s="161"/>
      <c r="E173" s="161"/>
    </row>
    <row r="174" spans="1:5" ht="15" x14ac:dyDescent="0.25">
      <c r="A174" s="173"/>
      <c r="B174" s="161"/>
      <c r="C174" s="161"/>
      <c r="D174" s="161"/>
      <c r="E174" s="161"/>
    </row>
    <row r="175" spans="1:5" ht="15" x14ac:dyDescent="0.25">
      <c r="A175" s="173"/>
      <c r="B175" s="161"/>
      <c r="C175" s="161"/>
      <c r="D175" s="161"/>
      <c r="E175" s="161"/>
    </row>
    <row r="176" spans="1:5" ht="15" x14ac:dyDescent="0.25">
      <c r="A176" s="173"/>
      <c r="B176" s="161"/>
      <c r="C176" s="161"/>
      <c r="D176" s="161"/>
      <c r="E176" s="161"/>
    </row>
    <row r="177" spans="1:5" ht="15" x14ac:dyDescent="0.25">
      <c r="A177" s="173"/>
      <c r="B177" s="161"/>
      <c r="C177" s="161"/>
      <c r="D177" s="161"/>
      <c r="E177" s="161"/>
    </row>
    <row r="178" spans="1:5" ht="15" x14ac:dyDescent="0.25">
      <c r="A178" s="173"/>
      <c r="B178" s="161"/>
      <c r="C178" s="161"/>
      <c r="D178" s="161"/>
      <c r="E178" s="161"/>
    </row>
    <row r="179" spans="1:5" ht="15" x14ac:dyDescent="0.25">
      <c r="A179" s="173"/>
      <c r="B179" s="161"/>
      <c r="C179" s="161"/>
      <c r="D179" s="161"/>
      <c r="E179" s="161"/>
    </row>
    <row r="180" spans="1:5" ht="15" x14ac:dyDescent="0.25">
      <c r="A180" s="173"/>
      <c r="B180" s="161"/>
      <c r="C180" s="161"/>
      <c r="D180" s="161"/>
      <c r="E180" s="161"/>
    </row>
    <row r="181" spans="1:5" ht="15" x14ac:dyDescent="0.25">
      <c r="A181" s="173"/>
      <c r="B181" s="161"/>
      <c r="C181" s="161"/>
      <c r="D181" s="161"/>
      <c r="E181" s="161"/>
    </row>
    <row r="182" spans="1:5" ht="15" x14ac:dyDescent="0.25">
      <c r="A182" s="173"/>
      <c r="B182" s="161"/>
      <c r="C182" s="161"/>
      <c r="D182" s="161"/>
      <c r="E182" s="161"/>
    </row>
    <row r="183" spans="1:5" ht="15" x14ac:dyDescent="0.25">
      <c r="A183" s="173"/>
      <c r="B183" s="161"/>
      <c r="C183" s="161"/>
      <c r="D183" s="161"/>
      <c r="E183" s="161"/>
    </row>
    <row r="184" spans="1:5" ht="15" x14ac:dyDescent="0.25">
      <c r="A184" s="173"/>
      <c r="B184" s="161"/>
      <c r="C184" s="161"/>
      <c r="D184" s="161"/>
      <c r="E184" s="161"/>
    </row>
    <row r="185" spans="1:5" ht="15" x14ac:dyDescent="0.25">
      <c r="A185" s="173"/>
      <c r="B185" s="161"/>
      <c r="C185" s="161"/>
      <c r="D185" s="161"/>
      <c r="E185" s="161"/>
    </row>
    <row r="186" spans="1:5" ht="15" x14ac:dyDescent="0.25">
      <c r="A186" s="173"/>
      <c r="B186" s="161"/>
      <c r="C186" s="161"/>
      <c r="D186" s="161"/>
      <c r="E186" s="161"/>
    </row>
    <row r="187" spans="1:5" ht="15" x14ac:dyDescent="0.25">
      <c r="A187" s="173"/>
      <c r="B187" s="161"/>
      <c r="C187" s="161"/>
      <c r="D187" s="161"/>
      <c r="E187" s="161"/>
    </row>
    <row r="188" spans="1:5" ht="15" x14ac:dyDescent="0.25">
      <c r="A188" s="173"/>
      <c r="B188" s="161"/>
      <c r="C188" s="161"/>
      <c r="D188" s="161"/>
      <c r="E188" s="161"/>
    </row>
    <row r="189" spans="1:5" ht="15" x14ac:dyDescent="0.25">
      <c r="A189" s="173"/>
      <c r="B189" s="161"/>
      <c r="C189" s="161"/>
      <c r="D189" s="161"/>
      <c r="E189" s="161"/>
    </row>
    <row r="190" spans="1:5" ht="15" x14ac:dyDescent="0.25">
      <c r="A190" s="173"/>
      <c r="B190" s="161"/>
      <c r="C190" s="161"/>
      <c r="D190" s="161"/>
      <c r="E190" s="161"/>
    </row>
  </sheetData>
  <mergeCells count="11">
    <mergeCell ref="A82:I82"/>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8"/>
  <sheetViews>
    <sheetView workbookViewId="0">
      <selection activeCell="D7" sqref="D7"/>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42" t="s">
        <v>1745</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48"/>
      <c r="F4" s="160" t="s">
        <v>1348</v>
      </c>
      <c r="G4" s="160" t="s">
        <v>108</v>
      </c>
      <c r="H4" s="348"/>
      <c r="I4" s="352"/>
      <c r="J4" s="159"/>
      <c r="K4" s="159"/>
      <c r="L4" s="159"/>
      <c r="M4" s="159"/>
      <c r="N4" s="159"/>
      <c r="O4" s="159"/>
      <c r="P4" s="159"/>
      <c r="Q4" s="159"/>
      <c r="R4" s="159"/>
      <c r="S4" s="159"/>
      <c r="T4" s="159"/>
      <c r="U4" s="159"/>
      <c r="V4" s="159"/>
      <c r="W4" s="159"/>
      <c r="X4" s="159"/>
      <c r="Y4" s="159"/>
      <c r="Z4" s="159"/>
    </row>
    <row r="5" spans="1:26" ht="15" x14ac:dyDescent="0.25">
      <c r="A5" s="164" t="s">
        <v>1454</v>
      </c>
      <c r="B5" s="161" t="s">
        <v>1456</v>
      </c>
      <c r="C5" s="162">
        <v>2015</v>
      </c>
      <c r="D5" s="161" t="s">
        <v>1455</v>
      </c>
      <c r="E5" s="161" t="s">
        <v>1457</v>
      </c>
      <c r="I5" s="165"/>
    </row>
    <row r="6" spans="1:26" ht="28.5" x14ac:dyDescent="0.25">
      <c r="A6" s="164" t="s">
        <v>1426</v>
      </c>
      <c r="B6" s="162">
        <v>100</v>
      </c>
      <c r="C6" s="161" t="s">
        <v>1707</v>
      </c>
      <c r="D6" s="161" t="s">
        <v>1428</v>
      </c>
      <c r="E6" s="161" t="s">
        <v>1460</v>
      </c>
      <c r="I6" s="165"/>
    </row>
    <row r="7" spans="1:26" ht="28.5" x14ac:dyDescent="0.25">
      <c r="A7" s="164" t="s">
        <v>1426</v>
      </c>
      <c r="B7" s="162">
        <v>1122</v>
      </c>
      <c r="C7" s="161" t="s">
        <v>1746</v>
      </c>
      <c r="D7" s="161" t="s">
        <v>1428</v>
      </c>
      <c r="E7" s="161" t="s">
        <v>1747</v>
      </c>
      <c r="I7" s="165"/>
    </row>
    <row r="8" spans="1:26" ht="28.5" x14ac:dyDescent="0.25">
      <c r="A8" s="164" t="s">
        <v>1426</v>
      </c>
      <c r="B8" s="162">
        <v>1384</v>
      </c>
      <c r="C8" s="161" t="s">
        <v>1748</v>
      </c>
      <c r="D8" s="161" t="s">
        <v>1428</v>
      </c>
      <c r="E8" s="161" t="s">
        <v>1749</v>
      </c>
      <c r="I8" s="165"/>
    </row>
    <row r="9" spans="1:26" ht="28.5" x14ac:dyDescent="0.25">
      <c r="A9" s="164" t="s">
        <v>1426</v>
      </c>
      <c r="B9" s="162">
        <v>1388</v>
      </c>
      <c r="C9" s="161" t="s">
        <v>1750</v>
      </c>
      <c r="D9" s="161" t="s">
        <v>1428</v>
      </c>
      <c r="E9" s="161" t="s">
        <v>1751</v>
      </c>
      <c r="I9" s="165"/>
    </row>
    <row r="10" spans="1:26" ht="28.5" x14ac:dyDescent="0.25">
      <c r="A10" s="164" t="s">
        <v>1426</v>
      </c>
      <c r="B10" s="162">
        <v>1438</v>
      </c>
      <c r="C10" s="161" t="s">
        <v>1356</v>
      </c>
      <c r="D10" s="161" t="s">
        <v>1428</v>
      </c>
      <c r="E10" s="161" t="s">
        <v>1460</v>
      </c>
      <c r="I10" s="165"/>
    </row>
    <row r="11" spans="1:26" ht="71.25" x14ac:dyDescent="0.25">
      <c r="A11" s="164" t="s">
        <v>1426</v>
      </c>
      <c r="B11" s="162">
        <v>1733</v>
      </c>
      <c r="C11" s="161" t="s">
        <v>1752</v>
      </c>
      <c r="D11" s="161" t="s">
        <v>1428</v>
      </c>
      <c r="E11" s="161" t="s">
        <v>1753</v>
      </c>
      <c r="I11" s="165"/>
    </row>
    <row r="12" spans="1:26" ht="28.5" x14ac:dyDescent="0.25">
      <c r="A12" s="164" t="s">
        <v>1754</v>
      </c>
      <c r="B12" s="162">
        <v>1751</v>
      </c>
      <c r="C12" s="161" t="s">
        <v>1351</v>
      </c>
      <c r="D12" s="161" t="s">
        <v>1428</v>
      </c>
      <c r="E12" s="161" t="s">
        <v>1412</v>
      </c>
      <c r="I12" s="165"/>
    </row>
    <row r="13" spans="1:26" ht="28.5" x14ac:dyDescent="0.25">
      <c r="A13" s="164" t="s">
        <v>1426</v>
      </c>
      <c r="B13" s="162">
        <v>1753</v>
      </c>
      <c r="C13" s="161" t="s">
        <v>1461</v>
      </c>
      <c r="D13" s="161" t="s">
        <v>1428</v>
      </c>
      <c r="E13" s="161" t="s">
        <v>1462</v>
      </c>
      <c r="I13" s="165"/>
    </row>
    <row r="14" spans="1:26" ht="28.5" x14ac:dyDescent="0.25">
      <c r="A14" s="164" t="s">
        <v>1426</v>
      </c>
      <c r="B14" s="162">
        <v>1805</v>
      </c>
      <c r="C14" s="161" t="s">
        <v>1475</v>
      </c>
      <c r="D14" s="161" t="s">
        <v>1428</v>
      </c>
      <c r="E14" s="161" t="s">
        <v>1755</v>
      </c>
      <c r="I14" s="165"/>
    </row>
    <row r="15" spans="1:26" ht="28.5" x14ac:dyDescent="0.25">
      <c r="A15" s="164" t="s">
        <v>1426</v>
      </c>
      <c r="B15" s="162">
        <v>23</v>
      </c>
      <c r="C15" s="162">
        <v>33287</v>
      </c>
      <c r="D15" s="161" t="s">
        <v>1428</v>
      </c>
      <c r="E15" s="161" t="s">
        <v>1756</v>
      </c>
      <c r="I15" s="165"/>
    </row>
    <row r="16" spans="1:26" ht="85.5" x14ac:dyDescent="0.25">
      <c r="A16" s="164" t="s">
        <v>1426</v>
      </c>
      <c r="B16" s="162">
        <v>1098</v>
      </c>
      <c r="C16" s="161" t="s">
        <v>1757</v>
      </c>
      <c r="D16" s="161" t="s">
        <v>1428</v>
      </c>
      <c r="E16" s="161" t="s">
        <v>1758</v>
      </c>
      <c r="I16" s="165"/>
    </row>
    <row r="17" spans="1:9" ht="28.5" x14ac:dyDescent="0.25">
      <c r="A17" s="164" t="s">
        <v>1426</v>
      </c>
      <c r="B17" s="162">
        <v>1822</v>
      </c>
      <c r="C17" s="161" t="s">
        <v>1759</v>
      </c>
      <c r="D17" s="161" t="s">
        <v>1428</v>
      </c>
      <c r="E17" s="161" t="s">
        <v>1760</v>
      </c>
      <c r="I17" s="165"/>
    </row>
    <row r="18" spans="1:9" ht="57" x14ac:dyDescent="0.25">
      <c r="A18" s="164" t="s">
        <v>1426</v>
      </c>
      <c r="B18" s="162">
        <v>157</v>
      </c>
      <c r="C18" s="161" t="s">
        <v>1761</v>
      </c>
      <c r="D18" s="161" t="s">
        <v>1428</v>
      </c>
      <c r="E18" s="161" t="s">
        <v>1762</v>
      </c>
      <c r="I18" s="165"/>
    </row>
    <row r="19" spans="1:9" ht="28.5" x14ac:dyDescent="0.25">
      <c r="A19" s="164" t="s">
        <v>1426</v>
      </c>
      <c r="B19" s="162">
        <v>266</v>
      </c>
      <c r="C19" s="161" t="s">
        <v>1429</v>
      </c>
      <c r="D19" s="161" t="s">
        <v>1428</v>
      </c>
      <c r="E19" s="161" t="s">
        <v>1430</v>
      </c>
      <c r="I19" s="165"/>
    </row>
    <row r="20" spans="1:9" ht="42.75" x14ac:dyDescent="0.25">
      <c r="A20" s="164" t="s">
        <v>1426</v>
      </c>
      <c r="B20" s="162">
        <v>670</v>
      </c>
      <c r="C20" s="161" t="s">
        <v>1763</v>
      </c>
      <c r="D20" s="161" t="s">
        <v>1428</v>
      </c>
      <c r="E20" s="161" t="s">
        <v>1764</v>
      </c>
      <c r="I20" s="165"/>
    </row>
    <row r="21" spans="1:9" ht="42.75" x14ac:dyDescent="0.25">
      <c r="A21" s="164" t="s">
        <v>1426</v>
      </c>
      <c r="B21" s="162">
        <v>1639</v>
      </c>
      <c r="C21" s="161" t="s">
        <v>1765</v>
      </c>
      <c r="D21" s="161" t="s">
        <v>1428</v>
      </c>
      <c r="E21" s="161" t="s">
        <v>1766</v>
      </c>
      <c r="I21" s="165"/>
    </row>
    <row r="22" spans="1:9" ht="28.5" x14ac:dyDescent="0.25">
      <c r="A22" s="164" t="s">
        <v>1426</v>
      </c>
      <c r="B22" s="162">
        <v>1616</v>
      </c>
      <c r="C22" s="161" t="s">
        <v>1767</v>
      </c>
      <c r="D22" s="161" t="s">
        <v>1428</v>
      </c>
      <c r="E22" s="161" t="s">
        <v>1768</v>
      </c>
      <c r="I22" s="165"/>
    </row>
    <row r="23" spans="1:9" ht="57" x14ac:dyDescent="0.25">
      <c r="A23" s="164" t="s">
        <v>1426</v>
      </c>
      <c r="B23" s="162">
        <v>911</v>
      </c>
      <c r="C23" s="161" t="s">
        <v>1431</v>
      </c>
      <c r="D23" s="161" t="s">
        <v>1428</v>
      </c>
      <c r="E23" s="161" t="s">
        <v>1769</v>
      </c>
      <c r="I23" s="165"/>
    </row>
    <row r="24" spans="1:9" ht="28.5" x14ac:dyDescent="0.25">
      <c r="A24" s="164" t="s">
        <v>1432</v>
      </c>
      <c r="B24" s="162">
        <v>1011</v>
      </c>
      <c r="C24" s="161" t="s">
        <v>1364</v>
      </c>
      <c r="D24" s="161" t="s">
        <v>1508</v>
      </c>
      <c r="E24" s="161" t="s">
        <v>1435</v>
      </c>
      <c r="I24" s="165"/>
    </row>
    <row r="25" spans="1:9" ht="28.5" x14ac:dyDescent="0.25">
      <c r="A25" s="164" t="s">
        <v>1432</v>
      </c>
      <c r="B25" s="162">
        <v>2376</v>
      </c>
      <c r="C25" s="161" t="s">
        <v>1363</v>
      </c>
      <c r="D25" s="161" t="s">
        <v>1508</v>
      </c>
      <c r="E25" s="161" t="s">
        <v>1770</v>
      </c>
      <c r="I25" s="165"/>
    </row>
    <row r="26" spans="1:9" ht="71.25" x14ac:dyDescent="0.25">
      <c r="A26" s="164" t="s">
        <v>1432</v>
      </c>
      <c r="B26" s="162">
        <v>4747</v>
      </c>
      <c r="C26" s="161" t="s">
        <v>1709</v>
      </c>
      <c r="D26" s="161" t="s">
        <v>1508</v>
      </c>
      <c r="E26" s="161" t="s">
        <v>1771</v>
      </c>
      <c r="I26" s="165"/>
    </row>
    <row r="27" spans="1:9" ht="28.5" x14ac:dyDescent="0.25">
      <c r="A27" s="164" t="s">
        <v>1432</v>
      </c>
      <c r="B27" s="162">
        <v>780</v>
      </c>
      <c r="C27" s="161" t="s">
        <v>1366</v>
      </c>
      <c r="D27" s="161" t="s">
        <v>1508</v>
      </c>
      <c r="E27" s="161" t="s">
        <v>1467</v>
      </c>
      <c r="I27" s="165"/>
    </row>
    <row r="28" spans="1:9" ht="28.5" x14ac:dyDescent="0.25">
      <c r="A28" s="164" t="s">
        <v>1432</v>
      </c>
      <c r="B28" s="162">
        <v>2734</v>
      </c>
      <c r="C28" s="162">
        <v>41270</v>
      </c>
      <c r="D28" s="161" t="s">
        <v>1586</v>
      </c>
      <c r="E28" s="161" t="s">
        <v>1599</v>
      </c>
      <c r="I28" s="165"/>
    </row>
    <row r="29" spans="1:9" ht="42.75" x14ac:dyDescent="0.25">
      <c r="A29" s="164" t="s">
        <v>1432</v>
      </c>
      <c r="B29" s="162">
        <v>903</v>
      </c>
      <c r="C29" s="161" t="s">
        <v>1385</v>
      </c>
      <c r="D29" s="161" t="s">
        <v>1434</v>
      </c>
      <c r="E29" s="161" t="s">
        <v>1466</v>
      </c>
      <c r="I29" s="165"/>
    </row>
    <row r="30" spans="1:9" ht="42.75" x14ac:dyDescent="0.25">
      <c r="A30" s="164" t="s">
        <v>1432</v>
      </c>
      <c r="B30" s="162">
        <v>452</v>
      </c>
      <c r="C30" s="161" t="s">
        <v>1772</v>
      </c>
      <c r="D30" s="161" t="s">
        <v>1434</v>
      </c>
      <c r="E30" s="161" t="s">
        <v>1773</v>
      </c>
      <c r="I30" s="165"/>
    </row>
    <row r="31" spans="1:9" ht="71.25" x14ac:dyDescent="0.25">
      <c r="A31" s="164" t="s">
        <v>1432</v>
      </c>
      <c r="B31" s="162">
        <v>64</v>
      </c>
      <c r="C31" s="161" t="s">
        <v>1370</v>
      </c>
      <c r="D31" s="161" t="s">
        <v>1434</v>
      </c>
      <c r="E31" s="161" t="s">
        <v>1774</v>
      </c>
      <c r="I31" s="165"/>
    </row>
    <row r="32" spans="1:9" ht="85.5" x14ac:dyDescent="0.25">
      <c r="A32" s="164" t="s">
        <v>1432</v>
      </c>
      <c r="B32" s="162">
        <v>491</v>
      </c>
      <c r="C32" s="161" t="s">
        <v>1377</v>
      </c>
      <c r="D32" s="161" t="s">
        <v>1434</v>
      </c>
      <c r="E32" s="161" t="s">
        <v>1775</v>
      </c>
      <c r="I32" s="165"/>
    </row>
    <row r="33" spans="1:9" ht="57" x14ac:dyDescent="0.25">
      <c r="A33" s="164" t="s">
        <v>1432</v>
      </c>
      <c r="B33" s="162">
        <v>538</v>
      </c>
      <c r="C33" s="161" t="s">
        <v>1776</v>
      </c>
      <c r="D33" s="161" t="s">
        <v>1434</v>
      </c>
      <c r="E33" s="161" t="s">
        <v>1777</v>
      </c>
      <c r="I33" s="165"/>
    </row>
    <row r="34" spans="1:9" ht="57" x14ac:dyDescent="0.25">
      <c r="A34" s="164" t="s">
        <v>1432</v>
      </c>
      <c r="B34" s="162">
        <v>539</v>
      </c>
      <c r="C34" s="161" t="s">
        <v>1380</v>
      </c>
      <c r="D34" s="161" t="s">
        <v>1434</v>
      </c>
      <c r="E34" s="161" t="s">
        <v>1778</v>
      </c>
      <c r="I34" s="165"/>
    </row>
    <row r="35" spans="1:9" ht="57" x14ac:dyDescent="0.25">
      <c r="A35" s="164" t="s">
        <v>1432</v>
      </c>
      <c r="B35" s="162">
        <v>1771</v>
      </c>
      <c r="C35" s="161" t="s">
        <v>1779</v>
      </c>
      <c r="D35" s="161" t="s">
        <v>1434</v>
      </c>
      <c r="E35" s="161" t="s">
        <v>1780</v>
      </c>
      <c r="I35" s="165"/>
    </row>
    <row r="36" spans="1:9" ht="15" x14ac:dyDescent="0.25">
      <c r="A36" s="164" t="s">
        <v>1439</v>
      </c>
      <c r="B36" s="162">
        <v>1995</v>
      </c>
      <c r="C36" s="161" t="s">
        <v>1715</v>
      </c>
      <c r="D36" s="161" t="s">
        <v>1716</v>
      </c>
      <c r="E36" s="161" t="s">
        <v>1445</v>
      </c>
      <c r="I36" s="165"/>
    </row>
    <row r="37" spans="1:9" ht="57" x14ac:dyDescent="0.25">
      <c r="A37" s="164" t="s">
        <v>1439</v>
      </c>
      <c r="B37" s="162">
        <v>3374</v>
      </c>
      <c r="C37" s="161" t="s">
        <v>1719</v>
      </c>
      <c r="D37" s="161" t="s">
        <v>1508</v>
      </c>
      <c r="E37" s="161" t="s">
        <v>1720</v>
      </c>
      <c r="I37" s="165"/>
    </row>
    <row r="38" spans="1:9" ht="71.25" x14ac:dyDescent="0.25">
      <c r="A38" s="164" t="s">
        <v>1439</v>
      </c>
      <c r="B38" s="162">
        <v>412</v>
      </c>
      <c r="C38" s="161" t="s">
        <v>1717</v>
      </c>
      <c r="D38" s="161" t="s">
        <v>1508</v>
      </c>
      <c r="E38" s="161" t="s">
        <v>1781</v>
      </c>
      <c r="I38" s="165"/>
    </row>
    <row r="39" spans="1:9" ht="28.5" x14ac:dyDescent="0.25">
      <c r="A39" s="164" t="s">
        <v>1439</v>
      </c>
      <c r="B39" s="162">
        <v>951</v>
      </c>
      <c r="C39" s="161" t="s">
        <v>1502</v>
      </c>
      <c r="D39" s="161" t="s">
        <v>1508</v>
      </c>
      <c r="E39" s="161" t="s">
        <v>1721</v>
      </c>
      <c r="I39" s="165"/>
    </row>
    <row r="40" spans="1:9" ht="57" x14ac:dyDescent="0.25">
      <c r="A40" s="164" t="s">
        <v>1439</v>
      </c>
      <c r="B40" s="162">
        <v>1045</v>
      </c>
      <c r="C40" s="161" t="s">
        <v>1722</v>
      </c>
      <c r="D40" s="161" t="s">
        <v>1723</v>
      </c>
      <c r="E40" s="161" t="s">
        <v>1724</v>
      </c>
      <c r="I40" s="165"/>
    </row>
    <row r="41" spans="1:9" ht="28.5" x14ac:dyDescent="0.25">
      <c r="A41" s="164" t="s">
        <v>1439</v>
      </c>
      <c r="B41" s="162">
        <v>1445</v>
      </c>
      <c r="C41" s="161" t="s">
        <v>1727</v>
      </c>
      <c r="D41" s="161" t="s">
        <v>1508</v>
      </c>
      <c r="E41" s="161" t="s">
        <v>1782</v>
      </c>
      <c r="I41" s="165"/>
    </row>
    <row r="42" spans="1:9" ht="71.25" x14ac:dyDescent="0.25">
      <c r="A42" s="164" t="s">
        <v>1439</v>
      </c>
      <c r="B42" s="162">
        <v>1043</v>
      </c>
      <c r="C42" s="161" t="s">
        <v>1725</v>
      </c>
      <c r="D42" s="161" t="s">
        <v>1508</v>
      </c>
      <c r="E42" s="161" t="s">
        <v>1783</v>
      </c>
      <c r="I42" s="165"/>
    </row>
    <row r="43" spans="1:9" ht="42.75" x14ac:dyDescent="0.25">
      <c r="A43" s="164" t="s">
        <v>1439</v>
      </c>
      <c r="B43" s="162">
        <v>1446</v>
      </c>
      <c r="C43" s="161" t="s">
        <v>1727</v>
      </c>
      <c r="D43" s="161" t="s">
        <v>1508</v>
      </c>
      <c r="E43" s="161" t="s">
        <v>1784</v>
      </c>
      <c r="I43" s="165"/>
    </row>
    <row r="44" spans="1:9" ht="57" x14ac:dyDescent="0.25">
      <c r="A44" s="164" t="s">
        <v>1439</v>
      </c>
      <c r="B44" s="162">
        <v>123</v>
      </c>
      <c r="C44" s="161" t="s">
        <v>1440</v>
      </c>
      <c r="D44" s="161" t="s">
        <v>1508</v>
      </c>
      <c r="E44" s="161" t="s">
        <v>1785</v>
      </c>
      <c r="I44" s="165"/>
    </row>
    <row r="45" spans="1:9" ht="71.25" x14ac:dyDescent="0.25">
      <c r="A45" s="164" t="s">
        <v>1439</v>
      </c>
      <c r="B45" s="162">
        <v>4505</v>
      </c>
      <c r="C45" s="161" t="s">
        <v>1550</v>
      </c>
      <c r="D45" s="161" t="s">
        <v>1365</v>
      </c>
      <c r="E45" s="161" t="s">
        <v>1786</v>
      </c>
      <c r="I45" s="165"/>
    </row>
    <row r="46" spans="1:9" ht="42.75" x14ac:dyDescent="0.25">
      <c r="A46" s="164" t="s">
        <v>1439</v>
      </c>
      <c r="B46" s="162">
        <v>1441</v>
      </c>
      <c r="C46" s="161" t="s">
        <v>1730</v>
      </c>
      <c r="D46" s="161" t="s">
        <v>1365</v>
      </c>
      <c r="E46" s="161" t="s">
        <v>1731</v>
      </c>
      <c r="I46" s="165"/>
    </row>
    <row r="47" spans="1:9" ht="42.75" x14ac:dyDescent="0.25">
      <c r="A47" s="164" t="s">
        <v>1439</v>
      </c>
      <c r="B47" s="162">
        <v>3100</v>
      </c>
      <c r="C47" s="161" t="s">
        <v>1787</v>
      </c>
      <c r="D47" s="161" t="s">
        <v>1365</v>
      </c>
      <c r="E47" s="161" t="s">
        <v>1620</v>
      </c>
      <c r="I47" s="165"/>
    </row>
    <row r="48" spans="1:9" ht="57" x14ac:dyDescent="0.25">
      <c r="A48" s="164" t="s">
        <v>1439</v>
      </c>
      <c r="B48" s="162">
        <v>518</v>
      </c>
      <c r="C48" s="161" t="s">
        <v>1788</v>
      </c>
      <c r="D48" s="161" t="s">
        <v>1365</v>
      </c>
      <c r="E48" s="161" t="s">
        <v>1789</v>
      </c>
      <c r="I48" s="165"/>
    </row>
    <row r="49" spans="1:9" ht="42.75" x14ac:dyDescent="0.25">
      <c r="A49" s="164" t="s">
        <v>1439</v>
      </c>
      <c r="B49" s="162">
        <v>256</v>
      </c>
      <c r="C49" s="161" t="s">
        <v>1470</v>
      </c>
      <c r="D49" s="161" t="s">
        <v>1365</v>
      </c>
      <c r="E49" s="161" t="s">
        <v>1733</v>
      </c>
      <c r="I49" s="165"/>
    </row>
    <row r="50" spans="1:9" ht="28.5" x14ac:dyDescent="0.25">
      <c r="A50" s="164" t="s">
        <v>1439</v>
      </c>
      <c r="B50" s="162">
        <v>429</v>
      </c>
      <c r="C50" s="161" t="s">
        <v>1790</v>
      </c>
      <c r="D50" s="161" t="s">
        <v>1365</v>
      </c>
      <c r="E50" s="161" t="s">
        <v>1791</v>
      </c>
      <c r="I50" s="165"/>
    </row>
    <row r="51" spans="1:9" ht="42.75" x14ac:dyDescent="0.25">
      <c r="A51" s="164" t="s">
        <v>1439</v>
      </c>
      <c r="B51" s="162">
        <v>1441</v>
      </c>
      <c r="C51" s="161" t="s">
        <v>1792</v>
      </c>
      <c r="D51" s="161" t="s">
        <v>1365</v>
      </c>
      <c r="E51" s="161" t="s">
        <v>1793</v>
      </c>
      <c r="I51" s="165"/>
    </row>
    <row r="52" spans="1:9" ht="71.25" x14ac:dyDescent="0.25">
      <c r="A52" s="164" t="s">
        <v>1439</v>
      </c>
      <c r="B52" s="162">
        <v>3202</v>
      </c>
      <c r="C52" s="161" t="s">
        <v>1794</v>
      </c>
      <c r="D52" s="161" t="s">
        <v>1365</v>
      </c>
      <c r="E52" s="161" t="s">
        <v>1795</v>
      </c>
      <c r="I52" s="165"/>
    </row>
    <row r="53" spans="1:9" ht="28.5" x14ac:dyDescent="0.25">
      <c r="A53" s="164" t="s">
        <v>1439</v>
      </c>
      <c r="B53" s="162">
        <v>6804</v>
      </c>
      <c r="C53" s="161" t="s">
        <v>1796</v>
      </c>
      <c r="D53" s="161" t="s">
        <v>1365</v>
      </c>
      <c r="E53" s="161" t="s">
        <v>1797</v>
      </c>
      <c r="I53" s="165"/>
    </row>
    <row r="54" spans="1:9" ht="28.5" x14ac:dyDescent="0.25">
      <c r="A54" s="164" t="s">
        <v>1439</v>
      </c>
      <c r="B54" s="168">
        <v>408</v>
      </c>
      <c r="C54" s="161" t="s">
        <v>1393</v>
      </c>
      <c r="D54" s="161" t="s">
        <v>1365</v>
      </c>
      <c r="E54" s="161" t="s">
        <v>1735</v>
      </c>
      <c r="I54" s="165"/>
    </row>
    <row r="55" spans="1:9" ht="71.25" x14ac:dyDescent="0.25">
      <c r="A55" s="164" t="s">
        <v>1439</v>
      </c>
      <c r="B55" s="162">
        <v>4252</v>
      </c>
      <c r="C55" s="161" t="s">
        <v>1443</v>
      </c>
      <c r="D55" s="161" t="s">
        <v>1798</v>
      </c>
      <c r="E55" s="161" t="s">
        <v>1799</v>
      </c>
      <c r="I55" s="165"/>
    </row>
    <row r="56" spans="1:9" ht="28.5" x14ac:dyDescent="0.25">
      <c r="A56" s="164" t="s">
        <v>1439</v>
      </c>
      <c r="B56" s="162">
        <v>3588</v>
      </c>
      <c r="C56" s="161" t="s">
        <v>1621</v>
      </c>
      <c r="D56" s="161" t="s">
        <v>1800</v>
      </c>
      <c r="E56" s="161" t="s">
        <v>1623</v>
      </c>
      <c r="I56" s="165"/>
    </row>
    <row r="57" spans="1:9" ht="71.25" x14ac:dyDescent="0.25">
      <c r="A57" s="164" t="s">
        <v>1439</v>
      </c>
      <c r="B57" s="162">
        <v>2465</v>
      </c>
      <c r="C57" s="161" t="s">
        <v>1801</v>
      </c>
      <c r="D57" s="161" t="s">
        <v>1798</v>
      </c>
      <c r="E57" s="161" t="s">
        <v>1802</v>
      </c>
      <c r="I57" s="165"/>
    </row>
    <row r="58" spans="1:9" ht="57" x14ac:dyDescent="0.25">
      <c r="A58" s="164" t="s">
        <v>1439</v>
      </c>
      <c r="B58" s="162">
        <v>1397</v>
      </c>
      <c r="C58" s="161" t="s">
        <v>1803</v>
      </c>
      <c r="D58" s="161" t="s">
        <v>1586</v>
      </c>
      <c r="E58" s="161" t="s">
        <v>1804</v>
      </c>
      <c r="I58" s="165"/>
    </row>
    <row r="59" spans="1:9" ht="42.75" x14ac:dyDescent="0.25">
      <c r="A59" s="164" t="s">
        <v>1439</v>
      </c>
      <c r="B59" s="162">
        <v>502</v>
      </c>
      <c r="C59" s="161" t="s">
        <v>1805</v>
      </c>
      <c r="D59" s="161" t="s">
        <v>1798</v>
      </c>
      <c r="E59" s="161" t="s">
        <v>1806</v>
      </c>
      <c r="I59" s="165"/>
    </row>
    <row r="60" spans="1:9" ht="42.75" x14ac:dyDescent="0.25">
      <c r="A60" s="164" t="s">
        <v>1439</v>
      </c>
      <c r="B60" s="162">
        <v>536</v>
      </c>
      <c r="C60" s="161" t="s">
        <v>1807</v>
      </c>
      <c r="D60" s="161" t="s">
        <v>1798</v>
      </c>
      <c r="E60" s="161" t="s">
        <v>1808</v>
      </c>
      <c r="I60" s="165"/>
    </row>
    <row r="61" spans="1:9" ht="42.75" x14ac:dyDescent="0.25">
      <c r="A61" s="164" t="s">
        <v>1439</v>
      </c>
      <c r="B61" s="162">
        <v>227</v>
      </c>
      <c r="C61" s="161" t="s">
        <v>1809</v>
      </c>
      <c r="D61" s="161" t="s">
        <v>1798</v>
      </c>
      <c r="E61" s="161" t="s">
        <v>1810</v>
      </c>
      <c r="I61" s="165"/>
    </row>
    <row r="62" spans="1:9" ht="71.25" x14ac:dyDescent="0.25">
      <c r="A62" s="164" t="s">
        <v>1439</v>
      </c>
      <c r="B62" s="162">
        <v>229</v>
      </c>
      <c r="C62" s="161" t="s">
        <v>1809</v>
      </c>
      <c r="D62" s="161" t="s">
        <v>1798</v>
      </c>
      <c r="E62" s="161" t="s">
        <v>1811</v>
      </c>
      <c r="I62" s="165"/>
    </row>
    <row r="63" spans="1:9" ht="28.5" x14ac:dyDescent="0.25">
      <c r="A63" s="164" t="s">
        <v>1439</v>
      </c>
      <c r="B63" s="162">
        <v>385</v>
      </c>
      <c r="C63" s="161" t="s">
        <v>1372</v>
      </c>
      <c r="D63" s="161" t="s">
        <v>1798</v>
      </c>
      <c r="E63" s="161" t="s">
        <v>1812</v>
      </c>
      <c r="I63" s="165"/>
    </row>
    <row r="64" spans="1:9" ht="42.75" x14ac:dyDescent="0.25">
      <c r="A64" s="164" t="s">
        <v>1439</v>
      </c>
      <c r="B64" s="162">
        <v>502</v>
      </c>
      <c r="C64" s="161" t="s">
        <v>1813</v>
      </c>
      <c r="D64" s="161" t="s">
        <v>1798</v>
      </c>
      <c r="E64" s="161" t="s">
        <v>1552</v>
      </c>
      <c r="I64" s="165"/>
    </row>
    <row r="65" spans="1:9" ht="85.5" x14ac:dyDescent="0.25">
      <c r="A65" s="164" t="s">
        <v>1439</v>
      </c>
      <c r="B65" s="162">
        <v>521</v>
      </c>
      <c r="C65" s="161" t="s">
        <v>1377</v>
      </c>
      <c r="D65" s="161" t="s">
        <v>1798</v>
      </c>
      <c r="E65" s="161" t="s">
        <v>1814</v>
      </c>
      <c r="I65" s="165"/>
    </row>
    <row r="66" spans="1:9" ht="42.75" x14ac:dyDescent="0.25">
      <c r="A66" s="164" t="s">
        <v>1439</v>
      </c>
      <c r="B66" s="162">
        <v>536</v>
      </c>
      <c r="C66" s="161" t="s">
        <v>1449</v>
      </c>
      <c r="D66" s="161" t="s">
        <v>1798</v>
      </c>
      <c r="E66" s="161" t="s">
        <v>1815</v>
      </c>
      <c r="I66" s="165"/>
    </row>
    <row r="67" spans="1:9" ht="71.25" x14ac:dyDescent="0.25">
      <c r="A67" s="164" t="s">
        <v>1439</v>
      </c>
      <c r="B67" s="162">
        <v>844</v>
      </c>
      <c r="C67" s="161" t="s">
        <v>1816</v>
      </c>
      <c r="D67" s="161" t="s">
        <v>1798</v>
      </c>
      <c r="E67" s="161" t="s">
        <v>1817</v>
      </c>
      <c r="I67" s="165"/>
    </row>
    <row r="68" spans="1:9" ht="71.25" x14ac:dyDescent="0.25">
      <c r="A68" s="164" t="s">
        <v>1439</v>
      </c>
      <c r="B68" s="162">
        <v>845</v>
      </c>
      <c r="C68" s="161" t="s">
        <v>1816</v>
      </c>
      <c r="D68" s="161" t="s">
        <v>1798</v>
      </c>
      <c r="E68" s="161" t="s">
        <v>1818</v>
      </c>
      <c r="I68" s="165"/>
    </row>
    <row r="69" spans="1:9" ht="71.25" x14ac:dyDescent="0.25">
      <c r="A69" s="164" t="s">
        <v>1473</v>
      </c>
      <c r="B69" s="167">
        <v>12</v>
      </c>
      <c r="C69" s="161" t="s">
        <v>1475</v>
      </c>
      <c r="D69" s="161" t="s">
        <v>1474</v>
      </c>
      <c r="E69" s="161" t="s">
        <v>1819</v>
      </c>
      <c r="I69" s="165"/>
    </row>
    <row r="70" spans="1:9" ht="28.5" x14ac:dyDescent="0.25">
      <c r="A70" s="164" t="s">
        <v>1473</v>
      </c>
      <c r="B70" s="162">
        <v>21</v>
      </c>
      <c r="C70" s="161" t="s">
        <v>1820</v>
      </c>
      <c r="D70" s="161" t="s">
        <v>1474</v>
      </c>
      <c r="E70" s="161" t="s">
        <v>1821</v>
      </c>
      <c r="I70" s="165"/>
    </row>
    <row r="71" spans="1:9" ht="42.75" x14ac:dyDescent="0.25">
      <c r="A71" s="164" t="s">
        <v>1473</v>
      </c>
      <c r="B71" s="162">
        <v>39</v>
      </c>
      <c r="C71" s="161" t="s">
        <v>1822</v>
      </c>
      <c r="D71" s="161" t="s">
        <v>1474</v>
      </c>
      <c r="E71" s="161" t="s">
        <v>1823</v>
      </c>
      <c r="I71" s="165"/>
    </row>
    <row r="72" spans="1:9" ht="42.75" x14ac:dyDescent="0.25">
      <c r="A72" s="164" t="s">
        <v>1473</v>
      </c>
      <c r="B72" s="162">
        <v>34</v>
      </c>
      <c r="C72" s="161" t="s">
        <v>1824</v>
      </c>
      <c r="D72" s="161" t="s">
        <v>1825</v>
      </c>
      <c r="E72" s="161" t="s">
        <v>1826</v>
      </c>
      <c r="I72" s="165"/>
    </row>
    <row r="73" spans="1:9" ht="42.75" x14ac:dyDescent="0.25">
      <c r="A73" s="164" t="s">
        <v>1473</v>
      </c>
      <c r="B73" s="162">
        <v>5</v>
      </c>
      <c r="C73" s="161" t="s">
        <v>1827</v>
      </c>
      <c r="D73" s="161" t="s">
        <v>1365</v>
      </c>
      <c r="E73" s="161" t="s">
        <v>1828</v>
      </c>
      <c r="I73" s="165"/>
    </row>
    <row r="74" spans="1:9" ht="15" x14ac:dyDescent="0.25">
      <c r="A74" s="164" t="s">
        <v>1493</v>
      </c>
      <c r="B74" s="162">
        <v>1446</v>
      </c>
      <c r="C74" s="161" t="s">
        <v>1657</v>
      </c>
      <c r="D74" s="161" t="s">
        <v>1658</v>
      </c>
      <c r="E74" s="161" t="s">
        <v>1659</v>
      </c>
      <c r="I74" s="165"/>
    </row>
    <row r="75" spans="1:9" ht="28.5" x14ac:dyDescent="0.25">
      <c r="A75" s="164"/>
      <c r="B75" s="161"/>
      <c r="C75" s="161"/>
      <c r="D75" s="161" t="s">
        <v>1829</v>
      </c>
      <c r="E75" s="161" t="s">
        <v>1830</v>
      </c>
      <c r="I75" s="165"/>
    </row>
    <row r="76" spans="1:9" ht="42.75" x14ac:dyDescent="0.25">
      <c r="A76" s="164"/>
      <c r="B76" s="161"/>
      <c r="C76" s="162">
        <v>2007</v>
      </c>
      <c r="D76" s="161" t="s">
        <v>1434</v>
      </c>
      <c r="E76" s="161" t="s">
        <v>1477</v>
      </c>
      <c r="I76" s="165"/>
    </row>
    <row r="77" spans="1:9" ht="42.75" x14ac:dyDescent="0.25">
      <c r="A77" s="164"/>
      <c r="B77" s="161"/>
      <c r="C77" s="161" t="s">
        <v>1478</v>
      </c>
      <c r="D77" s="161" t="s">
        <v>1434</v>
      </c>
      <c r="E77" s="161" t="s">
        <v>1831</v>
      </c>
      <c r="I77" s="165"/>
    </row>
    <row r="78" spans="1:9" ht="42.75" x14ac:dyDescent="0.25">
      <c r="A78" s="164"/>
      <c r="B78" s="161"/>
      <c r="C78" s="161" t="s">
        <v>1479</v>
      </c>
      <c r="D78" s="161" t="s">
        <v>1434</v>
      </c>
      <c r="E78" s="161" t="s">
        <v>1665</v>
      </c>
      <c r="I78" s="165"/>
    </row>
    <row r="79" spans="1:9" ht="42.75" x14ac:dyDescent="0.25">
      <c r="A79" s="164"/>
      <c r="B79" s="161"/>
      <c r="C79" s="161" t="s">
        <v>1672</v>
      </c>
      <c r="D79" s="161" t="s">
        <v>1434</v>
      </c>
      <c r="E79" s="161" t="s">
        <v>1832</v>
      </c>
      <c r="I79" s="165"/>
    </row>
    <row r="80" spans="1:9" ht="42.75" x14ac:dyDescent="0.25">
      <c r="A80" s="164"/>
      <c r="B80" s="161"/>
      <c r="C80" s="161" t="s">
        <v>1669</v>
      </c>
      <c r="D80" s="161" t="s">
        <v>1434</v>
      </c>
      <c r="E80" s="161" t="s">
        <v>1833</v>
      </c>
      <c r="I80" s="165"/>
    </row>
    <row r="81" spans="1:9" ht="42.75" x14ac:dyDescent="0.25">
      <c r="A81" s="164"/>
      <c r="B81" s="161"/>
      <c r="C81" s="161" t="s">
        <v>1448</v>
      </c>
      <c r="D81" s="161" t="s">
        <v>1434</v>
      </c>
      <c r="E81" s="161" t="s">
        <v>1834</v>
      </c>
      <c r="I81" s="165"/>
    </row>
    <row r="82" spans="1:9" ht="42.75" x14ac:dyDescent="0.25">
      <c r="A82" s="164"/>
      <c r="B82" s="161"/>
      <c r="C82" s="162">
        <v>2020</v>
      </c>
      <c r="D82" s="161" t="s">
        <v>1434</v>
      </c>
      <c r="E82" s="161" t="s">
        <v>1835</v>
      </c>
      <c r="I82" s="165"/>
    </row>
    <row r="83" spans="1:9" ht="42.75" x14ac:dyDescent="0.25">
      <c r="A83" s="164"/>
      <c r="B83" s="161"/>
      <c r="C83" s="161" t="s">
        <v>1672</v>
      </c>
      <c r="D83" s="161" t="s">
        <v>1434</v>
      </c>
      <c r="E83" s="161" t="s">
        <v>1836</v>
      </c>
      <c r="I83" s="165"/>
    </row>
    <row r="84" spans="1:9" ht="42.75" x14ac:dyDescent="0.25">
      <c r="A84" s="164"/>
      <c r="B84" s="161"/>
      <c r="C84" s="161" t="s">
        <v>1672</v>
      </c>
      <c r="D84" s="161" t="s">
        <v>1434</v>
      </c>
      <c r="E84" s="161" t="s">
        <v>1837</v>
      </c>
      <c r="I84" s="165"/>
    </row>
    <row r="85" spans="1:9" ht="42.75" x14ac:dyDescent="0.25">
      <c r="A85" s="164"/>
      <c r="B85" s="161"/>
      <c r="C85" s="161" t="s">
        <v>1448</v>
      </c>
      <c r="D85" s="161" t="s">
        <v>1434</v>
      </c>
      <c r="E85" s="161" t="s">
        <v>1838</v>
      </c>
      <c r="I85" s="165"/>
    </row>
    <row r="86" spans="1:9" ht="39" customHeight="1" x14ac:dyDescent="0.25">
      <c r="A86" s="353" t="s">
        <v>1839</v>
      </c>
      <c r="B86" s="354"/>
      <c r="C86" s="354"/>
      <c r="D86" s="354"/>
      <c r="E86" s="354"/>
      <c r="F86" s="354"/>
      <c r="G86" s="354"/>
      <c r="H86" s="354"/>
      <c r="I86" s="355"/>
    </row>
    <row r="87" spans="1:9" ht="42.75" x14ac:dyDescent="0.25">
      <c r="A87" s="164" t="s">
        <v>1840</v>
      </c>
      <c r="B87" s="161"/>
      <c r="C87" s="161" t="s">
        <v>1841</v>
      </c>
      <c r="D87" s="161" t="s">
        <v>1842</v>
      </c>
      <c r="E87" s="161" t="s">
        <v>1843</v>
      </c>
      <c r="I87" s="165"/>
    </row>
    <row r="88" spans="1:9" ht="99.75" x14ac:dyDescent="0.25">
      <c r="A88" s="164" t="s">
        <v>1543</v>
      </c>
      <c r="B88" s="161"/>
      <c r="C88" s="161" t="s">
        <v>1844</v>
      </c>
      <c r="D88" s="161" t="s">
        <v>1845</v>
      </c>
      <c r="E88" s="161" t="s">
        <v>1846</v>
      </c>
      <c r="I88" s="165"/>
    </row>
    <row r="89" spans="1:9" ht="85.5" x14ac:dyDescent="0.25">
      <c r="A89" s="164" t="s">
        <v>1840</v>
      </c>
      <c r="B89" s="161"/>
      <c r="C89" s="161" t="s">
        <v>1847</v>
      </c>
      <c r="D89" s="161" t="s">
        <v>1848</v>
      </c>
      <c r="E89" s="161" t="s">
        <v>1849</v>
      </c>
      <c r="I89" s="165"/>
    </row>
    <row r="90" spans="1:9" ht="99.75" x14ac:dyDescent="0.25">
      <c r="A90" s="164" t="s">
        <v>1840</v>
      </c>
      <c r="B90" s="161"/>
      <c r="C90" s="161" t="s">
        <v>1850</v>
      </c>
      <c r="D90" s="161" t="s">
        <v>1845</v>
      </c>
      <c r="E90" s="161" t="s">
        <v>1851</v>
      </c>
      <c r="I90" s="165"/>
    </row>
    <row r="91" spans="1:9" ht="99.75" x14ac:dyDescent="0.25">
      <c r="A91" s="164" t="s">
        <v>1852</v>
      </c>
      <c r="B91" s="161"/>
      <c r="C91" s="161" t="s">
        <v>1853</v>
      </c>
      <c r="D91" s="161" t="s">
        <v>1854</v>
      </c>
      <c r="E91" s="161" t="s">
        <v>1855</v>
      </c>
      <c r="I91" s="165"/>
    </row>
    <row r="92" spans="1:9" ht="71.25" x14ac:dyDescent="0.25">
      <c r="A92" s="164" t="s">
        <v>1852</v>
      </c>
      <c r="B92" s="161"/>
      <c r="C92" s="161" t="s">
        <v>1856</v>
      </c>
      <c r="D92" s="161" t="s">
        <v>1854</v>
      </c>
      <c r="E92" s="161" t="s">
        <v>1857</v>
      </c>
      <c r="I92" s="165"/>
    </row>
    <row r="93" spans="1:9" ht="42.75" x14ac:dyDescent="0.25">
      <c r="A93" s="164" t="s">
        <v>1432</v>
      </c>
      <c r="B93" s="162">
        <v>1397</v>
      </c>
      <c r="C93" s="161" t="s">
        <v>1858</v>
      </c>
      <c r="D93" s="161" t="s">
        <v>1859</v>
      </c>
      <c r="E93" s="161" t="s">
        <v>1860</v>
      </c>
      <c r="I93" s="165"/>
    </row>
    <row r="94" spans="1:9" ht="114" x14ac:dyDescent="0.25">
      <c r="A94" s="164" t="s">
        <v>1861</v>
      </c>
      <c r="B94" s="162">
        <v>100</v>
      </c>
      <c r="C94" s="161" t="s">
        <v>1427</v>
      </c>
      <c r="D94" s="161" t="s">
        <v>1428</v>
      </c>
      <c r="E94" s="161" t="s">
        <v>1862</v>
      </c>
      <c r="I94" s="165"/>
    </row>
    <row r="95" spans="1:9" ht="85.5" x14ac:dyDescent="0.25">
      <c r="A95" s="164" t="s">
        <v>1840</v>
      </c>
      <c r="B95" s="161" t="s">
        <v>1863</v>
      </c>
      <c r="C95" s="161" t="s">
        <v>1863</v>
      </c>
      <c r="D95" s="161" t="s">
        <v>1848</v>
      </c>
      <c r="E95" s="161" t="s">
        <v>1864</v>
      </c>
      <c r="I95" s="165"/>
    </row>
    <row r="96" spans="1:9" ht="57" x14ac:dyDescent="0.25">
      <c r="A96" s="164" t="s">
        <v>1426</v>
      </c>
      <c r="B96" s="162">
        <v>1164</v>
      </c>
      <c r="C96" s="161" t="s">
        <v>1865</v>
      </c>
      <c r="D96" s="161" t="s">
        <v>1866</v>
      </c>
      <c r="E96" s="161" t="s">
        <v>1867</v>
      </c>
      <c r="I96" s="165"/>
    </row>
    <row r="97" spans="1:9" ht="114" x14ac:dyDescent="0.25">
      <c r="A97" s="164" t="s">
        <v>1426</v>
      </c>
      <c r="B97" s="162">
        <v>1355</v>
      </c>
      <c r="C97" s="161" t="s">
        <v>1868</v>
      </c>
      <c r="D97" s="161" t="s">
        <v>1869</v>
      </c>
      <c r="E97" s="161" t="s">
        <v>1870</v>
      </c>
      <c r="I97" s="165"/>
    </row>
    <row r="98" spans="1:9" ht="28.5" x14ac:dyDescent="0.25">
      <c r="A98" s="164" t="s">
        <v>1426</v>
      </c>
      <c r="B98" s="162">
        <v>1751</v>
      </c>
      <c r="C98" s="161" t="s">
        <v>1351</v>
      </c>
      <c r="D98" s="161" t="s">
        <v>1428</v>
      </c>
      <c r="E98" s="161" t="s">
        <v>1412</v>
      </c>
      <c r="I98" s="165"/>
    </row>
    <row r="99" spans="1:9" ht="42.75" x14ac:dyDescent="0.25">
      <c r="A99" s="164" t="s">
        <v>1426</v>
      </c>
      <c r="B99" s="162">
        <v>1822</v>
      </c>
      <c r="C99" s="161" t="s">
        <v>1871</v>
      </c>
      <c r="D99" s="161" t="s">
        <v>1428</v>
      </c>
      <c r="E99" s="161" t="s">
        <v>1872</v>
      </c>
      <c r="I99" s="165"/>
    </row>
    <row r="100" spans="1:9" ht="42.75" x14ac:dyDescent="0.25">
      <c r="A100" s="164" t="s">
        <v>1426</v>
      </c>
      <c r="B100" s="162">
        <v>1823</v>
      </c>
      <c r="C100" s="161" t="s">
        <v>1871</v>
      </c>
      <c r="D100" s="161" t="s">
        <v>1428</v>
      </c>
      <c r="E100" s="161" t="s">
        <v>1873</v>
      </c>
      <c r="I100" s="165"/>
    </row>
    <row r="101" spans="1:9" ht="57" x14ac:dyDescent="0.25">
      <c r="A101" s="164" t="s">
        <v>1426</v>
      </c>
      <c r="B101" s="162">
        <v>1850</v>
      </c>
      <c r="C101" s="161" t="s">
        <v>1871</v>
      </c>
      <c r="D101" s="161" t="s">
        <v>1428</v>
      </c>
      <c r="E101" s="161" t="s">
        <v>1874</v>
      </c>
      <c r="I101" s="165"/>
    </row>
    <row r="102" spans="1:9" ht="28.5" x14ac:dyDescent="0.25">
      <c r="A102" s="164" t="s">
        <v>1426</v>
      </c>
      <c r="B102" s="162">
        <v>2015</v>
      </c>
      <c r="C102" s="161" t="s">
        <v>1875</v>
      </c>
      <c r="D102" s="161" t="s">
        <v>1428</v>
      </c>
      <c r="E102" s="161" t="s">
        <v>1876</v>
      </c>
      <c r="I102" s="165"/>
    </row>
    <row r="103" spans="1:9" ht="42.75" x14ac:dyDescent="0.25">
      <c r="A103" s="164" t="s">
        <v>1426</v>
      </c>
      <c r="B103" s="162">
        <v>2064</v>
      </c>
      <c r="C103" s="161" t="s">
        <v>1877</v>
      </c>
      <c r="D103" s="161" t="s">
        <v>1428</v>
      </c>
      <c r="E103" s="161" t="s">
        <v>1878</v>
      </c>
      <c r="I103" s="165"/>
    </row>
    <row r="104" spans="1:9" ht="57" x14ac:dyDescent="0.25">
      <c r="A104" s="164" t="s">
        <v>1432</v>
      </c>
      <c r="B104" s="162">
        <v>1397</v>
      </c>
      <c r="C104" s="161" t="s">
        <v>1858</v>
      </c>
      <c r="D104" s="161" t="s">
        <v>1866</v>
      </c>
      <c r="E104" s="161" t="s">
        <v>1879</v>
      </c>
      <c r="I104" s="165"/>
    </row>
    <row r="105" spans="1:9" ht="57" x14ac:dyDescent="0.25">
      <c r="A105" s="164" t="s">
        <v>1432</v>
      </c>
      <c r="B105" s="162">
        <v>3075</v>
      </c>
      <c r="C105" s="161" t="s">
        <v>1880</v>
      </c>
      <c r="D105" s="161" t="s">
        <v>1866</v>
      </c>
      <c r="E105" s="161" t="s">
        <v>1881</v>
      </c>
      <c r="I105" s="165"/>
    </row>
    <row r="106" spans="1:9" ht="57" x14ac:dyDescent="0.25">
      <c r="A106" s="164" t="s">
        <v>1432</v>
      </c>
      <c r="B106" s="162">
        <v>475</v>
      </c>
      <c r="C106" s="161" t="s">
        <v>1882</v>
      </c>
      <c r="D106" s="161" t="s">
        <v>1866</v>
      </c>
      <c r="E106" s="161" t="s">
        <v>1883</v>
      </c>
      <c r="I106" s="165"/>
    </row>
    <row r="107" spans="1:9" ht="71.25" x14ac:dyDescent="0.25">
      <c r="A107" s="164" t="s">
        <v>1432</v>
      </c>
      <c r="B107" s="162">
        <v>60</v>
      </c>
      <c r="C107" s="161" t="s">
        <v>1884</v>
      </c>
      <c r="D107" s="161" t="s">
        <v>1866</v>
      </c>
      <c r="E107" s="161" t="s">
        <v>1885</v>
      </c>
      <c r="I107" s="165"/>
    </row>
    <row r="108" spans="1:9" ht="57" x14ac:dyDescent="0.25">
      <c r="A108" s="164" t="s">
        <v>1432</v>
      </c>
      <c r="B108" s="162">
        <v>2200</v>
      </c>
      <c r="C108" s="161" t="s">
        <v>1886</v>
      </c>
      <c r="D108" s="161" t="s">
        <v>1866</v>
      </c>
      <c r="E108" s="161" t="s">
        <v>1887</v>
      </c>
      <c r="I108" s="165"/>
    </row>
    <row r="109" spans="1:9" ht="57" x14ac:dyDescent="0.25">
      <c r="A109" s="164" t="s">
        <v>1432</v>
      </c>
      <c r="B109" s="162">
        <v>1011</v>
      </c>
      <c r="C109" s="161" t="s">
        <v>1725</v>
      </c>
      <c r="D109" s="161" t="s">
        <v>1866</v>
      </c>
      <c r="E109" s="161" t="s">
        <v>1435</v>
      </c>
      <c r="I109" s="165"/>
    </row>
    <row r="110" spans="1:9" ht="57" x14ac:dyDescent="0.25">
      <c r="A110" s="164" t="s">
        <v>1432</v>
      </c>
      <c r="B110" s="162">
        <v>2273</v>
      </c>
      <c r="C110" s="161" t="s">
        <v>1888</v>
      </c>
      <c r="D110" s="161" t="s">
        <v>1866</v>
      </c>
      <c r="E110" s="161" t="s">
        <v>1889</v>
      </c>
      <c r="I110" s="165"/>
    </row>
    <row r="111" spans="1:9" ht="57" x14ac:dyDescent="0.25">
      <c r="A111" s="164" t="s">
        <v>1432</v>
      </c>
      <c r="B111" s="162">
        <v>903</v>
      </c>
      <c r="C111" s="161" t="s">
        <v>1385</v>
      </c>
      <c r="D111" s="161" t="s">
        <v>1866</v>
      </c>
      <c r="E111" s="161" t="s">
        <v>1890</v>
      </c>
      <c r="I111" s="165"/>
    </row>
    <row r="112" spans="1:9" ht="57" x14ac:dyDescent="0.25">
      <c r="A112" s="164" t="s">
        <v>1432</v>
      </c>
      <c r="B112" s="162">
        <v>780</v>
      </c>
      <c r="C112" s="161" t="s">
        <v>1414</v>
      </c>
      <c r="D112" s="161" t="s">
        <v>1866</v>
      </c>
      <c r="E112" s="161" t="s">
        <v>1415</v>
      </c>
      <c r="I112" s="165"/>
    </row>
    <row r="113" spans="1:9" ht="114" x14ac:dyDescent="0.25">
      <c r="A113" s="164" t="s">
        <v>1432</v>
      </c>
      <c r="B113" s="162">
        <v>2499</v>
      </c>
      <c r="C113" s="161" t="s">
        <v>1367</v>
      </c>
      <c r="D113" s="161" t="s">
        <v>1866</v>
      </c>
      <c r="E113" s="161" t="s">
        <v>1891</v>
      </c>
      <c r="I113" s="165"/>
    </row>
    <row r="114" spans="1:9" ht="57" x14ac:dyDescent="0.25">
      <c r="A114" s="164" t="s">
        <v>1432</v>
      </c>
      <c r="B114" s="162">
        <v>2500</v>
      </c>
      <c r="C114" s="161" t="s">
        <v>1367</v>
      </c>
      <c r="D114" s="161" t="s">
        <v>1866</v>
      </c>
      <c r="E114" s="161" t="s">
        <v>1892</v>
      </c>
      <c r="I114" s="165"/>
    </row>
    <row r="115" spans="1:9" ht="57" x14ac:dyDescent="0.25">
      <c r="A115" s="164" t="s">
        <v>1432</v>
      </c>
      <c r="B115" s="162">
        <v>2474</v>
      </c>
      <c r="C115" s="161" t="s">
        <v>1893</v>
      </c>
      <c r="D115" s="161" t="s">
        <v>1866</v>
      </c>
      <c r="E115" s="161" t="s">
        <v>1894</v>
      </c>
      <c r="I115" s="165"/>
    </row>
    <row r="116" spans="1:9" ht="71.25" x14ac:dyDescent="0.25">
      <c r="A116" s="164" t="s">
        <v>1432</v>
      </c>
      <c r="B116" s="162">
        <v>2474</v>
      </c>
      <c r="C116" s="161" t="s">
        <v>1893</v>
      </c>
      <c r="D116" s="161" t="s">
        <v>1866</v>
      </c>
      <c r="E116" s="161" t="s">
        <v>1895</v>
      </c>
      <c r="I116" s="165"/>
    </row>
    <row r="117" spans="1:9" ht="57" x14ac:dyDescent="0.25">
      <c r="A117" s="164" t="s">
        <v>1432</v>
      </c>
      <c r="B117" s="162">
        <v>133</v>
      </c>
      <c r="C117" s="161" t="s">
        <v>1368</v>
      </c>
      <c r="D117" s="161" t="s">
        <v>1866</v>
      </c>
      <c r="E117" s="161" t="s">
        <v>1896</v>
      </c>
      <c r="I117" s="165"/>
    </row>
    <row r="118" spans="1:9" ht="57" x14ac:dyDescent="0.25">
      <c r="A118" s="164" t="s">
        <v>1432</v>
      </c>
      <c r="B118" s="162">
        <v>218</v>
      </c>
      <c r="C118" s="161" t="s">
        <v>1897</v>
      </c>
      <c r="D118" s="161" t="s">
        <v>1866</v>
      </c>
      <c r="E118" s="161" t="s">
        <v>1898</v>
      </c>
      <c r="I118" s="165"/>
    </row>
    <row r="119" spans="1:9" ht="57" x14ac:dyDescent="0.25">
      <c r="A119" s="164" t="s">
        <v>1432</v>
      </c>
      <c r="B119" s="162">
        <v>440</v>
      </c>
      <c r="C119" s="161" t="s">
        <v>1437</v>
      </c>
      <c r="D119" s="161" t="s">
        <v>1866</v>
      </c>
      <c r="E119" s="161" t="s">
        <v>1899</v>
      </c>
      <c r="I119" s="165"/>
    </row>
    <row r="120" spans="1:9" ht="85.5" x14ac:dyDescent="0.25">
      <c r="A120" s="164" t="s">
        <v>1432</v>
      </c>
      <c r="B120" s="162">
        <v>491</v>
      </c>
      <c r="C120" s="161" t="s">
        <v>1377</v>
      </c>
      <c r="D120" s="161" t="s">
        <v>1866</v>
      </c>
      <c r="E120" s="161" t="s">
        <v>1900</v>
      </c>
      <c r="I120" s="165"/>
    </row>
    <row r="121" spans="1:9" ht="71.25" x14ac:dyDescent="0.25">
      <c r="A121" s="164" t="s">
        <v>1432</v>
      </c>
      <c r="B121" s="162">
        <v>607</v>
      </c>
      <c r="C121" s="161" t="s">
        <v>1384</v>
      </c>
      <c r="D121" s="161" t="s">
        <v>1866</v>
      </c>
      <c r="E121" s="161" t="s">
        <v>1901</v>
      </c>
      <c r="I121" s="165"/>
    </row>
    <row r="122" spans="1:9" ht="57" x14ac:dyDescent="0.25">
      <c r="A122" s="164" t="s">
        <v>1439</v>
      </c>
      <c r="B122" s="162">
        <v>2505</v>
      </c>
      <c r="C122" s="161" t="s">
        <v>1902</v>
      </c>
      <c r="D122" s="161" t="s">
        <v>1866</v>
      </c>
      <c r="E122" s="161" t="s">
        <v>1903</v>
      </c>
      <c r="I122" s="165"/>
    </row>
    <row r="123" spans="1:9" ht="57" x14ac:dyDescent="0.25">
      <c r="A123" s="164" t="s">
        <v>1439</v>
      </c>
      <c r="B123" s="162">
        <v>5109</v>
      </c>
      <c r="C123" s="161" t="s">
        <v>1904</v>
      </c>
      <c r="D123" s="161" t="s">
        <v>1866</v>
      </c>
      <c r="E123" s="161" t="s">
        <v>1905</v>
      </c>
      <c r="I123" s="165"/>
    </row>
    <row r="124" spans="1:9" ht="57" x14ac:dyDescent="0.25">
      <c r="A124" s="164" t="s">
        <v>1439</v>
      </c>
      <c r="B124" s="162">
        <v>1403</v>
      </c>
      <c r="C124" s="161" t="s">
        <v>1509</v>
      </c>
      <c r="D124" s="161" t="s">
        <v>1866</v>
      </c>
      <c r="E124" s="161" t="s">
        <v>1906</v>
      </c>
      <c r="I124" s="165"/>
    </row>
    <row r="125" spans="1:9" ht="57" x14ac:dyDescent="0.25">
      <c r="A125" s="164" t="s">
        <v>1439</v>
      </c>
      <c r="B125" s="162">
        <v>2115</v>
      </c>
      <c r="C125" s="161" t="s">
        <v>1907</v>
      </c>
      <c r="D125" s="161" t="s">
        <v>1866</v>
      </c>
      <c r="E125" s="161" t="s">
        <v>1908</v>
      </c>
      <c r="I125" s="165"/>
    </row>
    <row r="126" spans="1:9" ht="57" x14ac:dyDescent="0.25">
      <c r="A126" s="164" t="s">
        <v>1439</v>
      </c>
      <c r="B126" s="162">
        <v>444</v>
      </c>
      <c r="C126" s="161" t="s">
        <v>1909</v>
      </c>
      <c r="D126" s="161" t="s">
        <v>1866</v>
      </c>
      <c r="E126" s="161" t="s">
        <v>1910</v>
      </c>
      <c r="I126" s="165"/>
    </row>
    <row r="127" spans="1:9" ht="57" x14ac:dyDescent="0.25">
      <c r="A127" s="164" t="s">
        <v>1439</v>
      </c>
      <c r="B127" s="162">
        <v>683</v>
      </c>
      <c r="C127" s="161" t="s">
        <v>1392</v>
      </c>
      <c r="D127" s="161" t="s">
        <v>1866</v>
      </c>
      <c r="E127" s="161" t="s">
        <v>1911</v>
      </c>
      <c r="I127" s="165"/>
    </row>
    <row r="128" spans="1:9" ht="71.25" x14ac:dyDescent="0.25">
      <c r="A128" s="164" t="s">
        <v>1439</v>
      </c>
      <c r="B128" s="162">
        <v>2674</v>
      </c>
      <c r="C128" s="161" t="s">
        <v>1912</v>
      </c>
      <c r="D128" s="161" t="s">
        <v>1866</v>
      </c>
      <c r="E128" s="161" t="s">
        <v>1913</v>
      </c>
      <c r="I128" s="165"/>
    </row>
    <row r="129" spans="1:9" ht="57" x14ac:dyDescent="0.25">
      <c r="A129" s="164" t="s">
        <v>1439</v>
      </c>
      <c r="B129" s="162">
        <v>1219</v>
      </c>
      <c r="C129" s="161" t="s">
        <v>1914</v>
      </c>
      <c r="D129" s="161" t="s">
        <v>1866</v>
      </c>
      <c r="E129" s="161" t="s">
        <v>1915</v>
      </c>
      <c r="I129" s="165"/>
    </row>
    <row r="130" spans="1:9" ht="57" x14ac:dyDescent="0.25">
      <c r="A130" s="164" t="s">
        <v>1439</v>
      </c>
      <c r="B130" s="162">
        <v>770</v>
      </c>
      <c r="C130" s="161" t="s">
        <v>1916</v>
      </c>
      <c r="D130" s="161" t="s">
        <v>1866</v>
      </c>
      <c r="E130" s="161" t="s">
        <v>1917</v>
      </c>
      <c r="I130" s="165"/>
    </row>
    <row r="131" spans="1:9" ht="57" x14ac:dyDescent="0.25">
      <c r="A131" s="164" t="s">
        <v>1439</v>
      </c>
      <c r="B131" s="162">
        <v>2003</v>
      </c>
      <c r="C131" s="161" t="s">
        <v>1562</v>
      </c>
      <c r="D131" s="161" t="s">
        <v>1866</v>
      </c>
      <c r="E131" s="161" t="s">
        <v>1918</v>
      </c>
      <c r="I131" s="165"/>
    </row>
    <row r="132" spans="1:9" ht="57" x14ac:dyDescent="0.25">
      <c r="A132" s="164" t="s">
        <v>1439</v>
      </c>
      <c r="B132" s="162">
        <v>719</v>
      </c>
      <c r="C132" s="161" t="s">
        <v>1919</v>
      </c>
      <c r="D132" s="161" t="s">
        <v>1866</v>
      </c>
      <c r="E132" s="161" t="s">
        <v>1920</v>
      </c>
      <c r="I132" s="165"/>
    </row>
    <row r="133" spans="1:9" ht="57" x14ac:dyDescent="0.25">
      <c r="A133" s="164" t="s">
        <v>1439</v>
      </c>
      <c r="B133" s="162">
        <v>3168</v>
      </c>
      <c r="C133" s="161" t="s">
        <v>1921</v>
      </c>
      <c r="D133" s="161" t="s">
        <v>1866</v>
      </c>
      <c r="E133" s="161" t="s">
        <v>1922</v>
      </c>
      <c r="I133" s="165"/>
    </row>
    <row r="134" spans="1:9" ht="57" x14ac:dyDescent="0.25">
      <c r="A134" s="164" t="s">
        <v>1439</v>
      </c>
      <c r="B134" s="162">
        <v>5406</v>
      </c>
      <c r="C134" s="161" t="s">
        <v>1923</v>
      </c>
      <c r="D134" s="161" t="s">
        <v>1866</v>
      </c>
      <c r="E134" s="161" t="s">
        <v>1924</v>
      </c>
      <c r="I134" s="165"/>
    </row>
    <row r="135" spans="1:9" ht="57" x14ac:dyDescent="0.25">
      <c r="A135" s="164" t="s">
        <v>1439</v>
      </c>
      <c r="B135" s="162">
        <v>1160</v>
      </c>
      <c r="C135" s="161" t="s">
        <v>1925</v>
      </c>
      <c r="D135" s="161" t="s">
        <v>1866</v>
      </c>
      <c r="E135" s="161" t="s">
        <v>1926</v>
      </c>
      <c r="I135" s="165"/>
    </row>
    <row r="136" spans="1:9" ht="15" x14ac:dyDescent="0.25">
      <c r="A136" s="334" t="s">
        <v>1927</v>
      </c>
      <c r="B136" s="335"/>
      <c r="C136" s="335"/>
      <c r="D136" s="335"/>
      <c r="E136" s="335"/>
      <c r="F136" s="335"/>
      <c r="G136" s="335"/>
      <c r="H136" s="335"/>
      <c r="I136" s="336"/>
    </row>
    <row r="137" spans="1:9" ht="15" x14ac:dyDescent="0.25">
      <c r="A137" s="164" t="s">
        <v>1454</v>
      </c>
      <c r="B137" s="161" t="s">
        <v>1456</v>
      </c>
      <c r="C137" s="162">
        <v>2015</v>
      </c>
      <c r="D137" s="161" t="s">
        <v>1455</v>
      </c>
      <c r="E137" s="161" t="s">
        <v>1457</v>
      </c>
      <c r="I137" s="165"/>
    </row>
    <row r="138" spans="1:9" ht="28.5" x14ac:dyDescent="0.25">
      <c r="A138" s="164" t="s">
        <v>1426</v>
      </c>
      <c r="B138" s="162">
        <v>100</v>
      </c>
      <c r="C138" s="161" t="s">
        <v>1427</v>
      </c>
      <c r="D138" s="161" t="s">
        <v>1428</v>
      </c>
      <c r="E138" s="161" t="s">
        <v>1460</v>
      </c>
      <c r="I138" s="165"/>
    </row>
    <row r="139" spans="1:9" ht="28.5" x14ac:dyDescent="0.25">
      <c r="A139" s="164" t="s">
        <v>1426</v>
      </c>
      <c r="B139" s="162">
        <v>376</v>
      </c>
      <c r="C139" s="161" t="s">
        <v>1928</v>
      </c>
      <c r="D139" s="161" t="s">
        <v>1428</v>
      </c>
      <c r="E139" s="161" t="s">
        <v>1929</v>
      </c>
      <c r="I139" s="165"/>
    </row>
    <row r="140" spans="1:9" ht="28.5" x14ac:dyDescent="0.25">
      <c r="A140" s="164" t="s">
        <v>1426</v>
      </c>
      <c r="B140" s="162">
        <v>361</v>
      </c>
      <c r="C140" s="161" t="s">
        <v>1930</v>
      </c>
      <c r="D140" s="161" t="s">
        <v>1428</v>
      </c>
      <c r="E140" s="161" t="s">
        <v>1499</v>
      </c>
      <c r="I140" s="165"/>
    </row>
    <row r="141" spans="1:9" ht="28.5" x14ac:dyDescent="0.25">
      <c r="A141" s="164" t="s">
        <v>1426</v>
      </c>
      <c r="B141" s="162">
        <v>528</v>
      </c>
      <c r="C141" s="161" t="s">
        <v>1931</v>
      </c>
      <c r="D141" s="161" t="s">
        <v>1428</v>
      </c>
      <c r="E141" s="161" t="s">
        <v>1932</v>
      </c>
      <c r="I141" s="165"/>
    </row>
    <row r="142" spans="1:9" ht="57" x14ac:dyDescent="0.25">
      <c r="A142" s="164" t="s">
        <v>1426</v>
      </c>
      <c r="B142" s="162">
        <v>949</v>
      </c>
      <c r="C142" s="161" t="s">
        <v>1933</v>
      </c>
      <c r="D142" s="161" t="s">
        <v>1428</v>
      </c>
      <c r="E142" s="161" t="s">
        <v>1934</v>
      </c>
      <c r="I142" s="165"/>
    </row>
    <row r="143" spans="1:9" ht="42.75" x14ac:dyDescent="0.25">
      <c r="A143" s="164" t="s">
        <v>1426</v>
      </c>
      <c r="B143" s="162">
        <v>1090</v>
      </c>
      <c r="C143" s="161" t="s">
        <v>1935</v>
      </c>
      <c r="D143" s="161" t="s">
        <v>1434</v>
      </c>
      <c r="E143" s="161" t="s">
        <v>1936</v>
      </c>
      <c r="I143" s="165"/>
    </row>
    <row r="144" spans="1:9" ht="28.5" x14ac:dyDescent="0.25">
      <c r="A144" s="164" t="s">
        <v>1426</v>
      </c>
      <c r="B144" s="162">
        <v>1164</v>
      </c>
      <c r="C144" s="161" t="s">
        <v>1937</v>
      </c>
      <c r="D144" s="161" t="s">
        <v>1428</v>
      </c>
      <c r="E144" s="161" t="s">
        <v>1481</v>
      </c>
      <c r="I144" s="165"/>
    </row>
    <row r="145" spans="1:9" ht="28.5" x14ac:dyDescent="0.25">
      <c r="A145" s="164" t="s">
        <v>1426</v>
      </c>
      <c r="B145" s="162">
        <v>1145</v>
      </c>
      <c r="C145" s="161" t="s">
        <v>1938</v>
      </c>
      <c r="D145" s="161" t="s">
        <v>1428</v>
      </c>
      <c r="E145" s="161" t="s">
        <v>1939</v>
      </c>
      <c r="I145" s="165"/>
    </row>
    <row r="146" spans="1:9" ht="42.75" x14ac:dyDescent="0.25">
      <c r="A146" s="164" t="s">
        <v>1557</v>
      </c>
      <c r="B146" s="162">
        <v>1240</v>
      </c>
      <c r="C146" s="161" t="s">
        <v>1940</v>
      </c>
      <c r="D146" s="161" t="s">
        <v>1428</v>
      </c>
      <c r="E146" s="161" t="s">
        <v>1941</v>
      </c>
      <c r="I146" s="165"/>
    </row>
    <row r="147" spans="1:9" ht="28.5" x14ac:dyDescent="0.25">
      <c r="A147" s="164" t="s">
        <v>1426</v>
      </c>
      <c r="B147" s="162">
        <v>1438</v>
      </c>
      <c r="C147" s="161" t="s">
        <v>1356</v>
      </c>
      <c r="D147" s="161" t="s">
        <v>1428</v>
      </c>
      <c r="E147" s="161" t="s">
        <v>1460</v>
      </c>
      <c r="I147" s="165"/>
    </row>
    <row r="148" spans="1:9" ht="99.75" x14ac:dyDescent="0.25">
      <c r="A148" s="164" t="s">
        <v>1426</v>
      </c>
      <c r="B148" s="162">
        <v>1448</v>
      </c>
      <c r="C148" s="161" t="s">
        <v>1942</v>
      </c>
      <c r="D148" s="161" t="s">
        <v>1428</v>
      </c>
      <c r="E148" s="161" t="s">
        <v>1943</v>
      </c>
      <c r="I148" s="165"/>
    </row>
    <row r="149" spans="1:9" ht="28.5" x14ac:dyDescent="0.25">
      <c r="A149" s="164" t="s">
        <v>1708</v>
      </c>
      <c r="B149" s="162">
        <v>1618</v>
      </c>
      <c r="C149" s="161" t="s">
        <v>1944</v>
      </c>
      <c r="D149" s="161" t="s">
        <v>1428</v>
      </c>
      <c r="E149" s="161" t="s">
        <v>1945</v>
      </c>
      <c r="I149" s="165"/>
    </row>
    <row r="150" spans="1:9" ht="28.5" x14ac:dyDescent="0.25">
      <c r="A150" s="164" t="s">
        <v>1708</v>
      </c>
      <c r="B150" s="162">
        <v>1751</v>
      </c>
      <c r="C150" s="161" t="s">
        <v>1351</v>
      </c>
      <c r="D150" s="161" t="s">
        <v>1428</v>
      </c>
      <c r="E150" s="161" t="s">
        <v>1412</v>
      </c>
      <c r="I150" s="165"/>
    </row>
    <row r="151" spans="1:9" ht="28.5" x14ac:dyDescent="0.25">
      <c r="A151" s="164" t="s">
        <v>1426</v>
      </c>
      <c r="B151" s="162">
        <v>1753</v>
      </c>
      <c r="C151" s="161" t="s">
        <v>1461</v>
      </c>
      <c r="D151" s="161" t="s">
        <v>1428</v>
      </c>
      <c r="E151" s="161" t="s">
        <v>1462</v>
      </c>
      <c r="I151" s="165"/>
    </row>
    <row r="152" spans="1:9" ht="42.75" x14ac:dyDescent="0.25">
      <c r="A152" s="164" t="s">
        <v>1432</v>
      </c>
      <c r="B152" s="162">
        <v>2193</v>
      </c>
      <c r="C152" s="161" t="s">
        <v>1464</v>
      </c>
      <c r="D152" s="161" t="s">
        <v>1434</v>
      </c>
      <c r="E152" s="161" t="s">
        <v>1465</v>
      </c>
      <c r="I152" s="165"/>
    </row>
    <row r="153" spans="1:9" ht="42.75" x14ac:dyDescent="0.25">
      <c r="A153" s="164" t="s">
        <v>1432</v>
      </c>
      <c r="B153" s="162">
        <v>1011</v>
      </c>
      <c r="C153" s="161" t="s">
        <v>1364</v>
      </c>
      <c r="D153" s="161" t="s">
        <v>1434</v>
      </c>
      <c r="E153" s="161" t="s">
        <v>1435</v>
      </c>
      <c r="I153" s="165"/>
    </row>
    <row r="154" spans="1:9" ht="42.75" x14ac:dyDescent="0.25">
      <c r="A154" s="164" t="s">
        <v>1432</v>
      </c>
      <c r="B154" s="162">
        <v>19</v>
      </c>
      <c r="C154" s="162">
        <v>2012</v>
      </c>
      <c r="D154" s="161" t="s">
        <v>1501</v>
      </c>
      <c r="E154" s="161" t="s">
        <v>1946</v>
      </c>
      <c r="I154" s="165"/>
    </row>
    <row r="155" spans="1:9" ht="42.75" x14ac:dyDescent="0.25">
      <c r="A155" s="164" t="s">
        <v>1432</v>
      </c>
      <c r="B155" s="162">
        <v>903</v>
      </c>
      <c r="C155" s="161" t="s">
        <v>1385</v>
      </c>
      <c r="D155" s="161" t="s">
        <v>1434</v>
      </c>
      <c r="E155" s="161" t="s">
        <v>1466</v>
      </c>
      <c r="I155" s="165"/>
    </row>
    <row r="156" spans="1:9" ht="42.75" x14ac:dyDescent="0.25">
      <c r="A156" s="164" t="s">
        <v>1432</v>
      </c>
      <c r="B156" s="162">
        <v>780</v>
      </c>
      <c r="C156" s="161" t="s">
        <v>1414</v>
      </c>
      <c r="D156" s="161" t="s">
        <v>1434</v>
      </c>
      <c r="E156" s="161" t="s">
        <v>1467</v>
      </c>
      <c r="I156" s="165"/>
    </row>
    <row r="157" spans="1:9" ht="28.5" x14ac:dyDescent="0.25">
      <c r="A157" s="164" t="s">
        <v>1432</v>
      </c>
      <c r="B157" s="162">
        <v>637</v>
      </c>
      <c r="C157" s="161" t="s">
        <v>1382</v>
      </c>
      <c r="D157" s="161" t="s">
        <v>1485</v>
      </c>
      <c r="E157" s="161" t="s">
        <v>1714</v>
      </c>
      <c r="I157" s="165"/>
    </row>
    <row r="158" spans="1:9" ht="42.75" x14ac:dyDescent="0.25">
      <c r="A158" s="164" t="s">
        <v>1439</v>
      </c>
      <c r="B158" s="162">
        <v>5261</v>
      </c>
      <c r="C158" s="161" t="s">
        <v>1947</v>
      </c>
      <c r="D158" s="161" t="s">
        <v>1798</v>
      </c>
      <c r="E158" s="161" t="s">
        <v>1948</v>
      </c>
      <c r="I158" s="165"/>
    </row>
    <row r="159" spans="1:9" ht="28.5" x14ac:dyDescent="0.25">
      <c r="A159" s="164" t="s">
        <v>1439</v>
      </c>
      <c r="B159" s="162">
        <v>1995</v>
      </c>
      <c r="C159" s="161" t="s">
        <v>1715</v>
      </c>
      <c r="D159" s="161" t="s">
        <v>1798</v>
      </c>
      <c r="E159" s="161" t="s">
        <v>1445</v>
      </c>
      <c r="I159" s="165"/>
    </row>
    <row r="160" spans="1:9" ht="57" x14ac:dyDescent="0.25">
      <c r="A160" s="164" t="s">
        <v>1439</v>
      </c>
      <c r="B160" s="162">
        <v>1043</v>
      </c>
      <c r="C160" s="161" t="s">
        <v>1949</v>
      </c>
      <c r="D160" s="161" t="s">
        <v>1798</v>
      </c>
      <c r="E160" s="161" t="s">
        <v>1950</v>
      </c>
      <c r="I160" s="165"/>
    </row>
    <row r="161" spans="1:9" ht="28.5" x14ac:dyDescent="0.25">
      <c r="A161" s="164" t="s">
        <v>1439</v>
      </c>
      <c r="B161" s="162">
        <v>123</v>
      </c>
      <c r="C161" s="161" t="s">
        <v>1440</v>
      </c>
      <c r="D161" s="161" t="s">
        <v>1798</v>
      </c>
      <c r="E161" s="161" t="s">
        <v>1441</v>
      </c>
      <c r="I161" s="165"/>
    </row>
    <row r="162" spans="1:9" ht="28.5" x14ac:dyDescent="0.25">
      <c r="A162" s="164" t="s">
        <v>1439</v>
      </c>
      <c r="B162" s="162">
        <v>1552</v>
      </c>
      <c r="C162" s="161" t="s">
        <v>1442</v>
      </c>
      <c r="D162" s="161" t="s">
        <v>1798</v>
      </c>
      <c r="E162" s="161" t="s">
        <v>1469</v>
      </c>
      <c r="I162" s="165"/>
    </row>
    <row r="163" spans="1:9" ht="42.75" x14ac:dyDescent="0.25">
      <c r="A163" s="164" t="s">
        <v>1439</v>
      </c>
      <c r="B163" s="162">
        <v>2003</v>
      </c>
      <c r="C163" s="161" t="s">
        <v>1562</v>
      </c>
      <c r="D163" s="161" t="s">
        <v>1798</v>
      </c>
      <c r="E163" s="161" t="s">
        <v>1620</v>
      </c>
      <c r="I163" s="165"/>
    </row>
    <row r="164" spans="1:9" ht="28.5" x14ac:dyDescent="0.25">
      <c r="A164" s="164" t="s">
        <v>1439</v>
      </c>
      <c r="B164" s="162">
        <v>2082</v>
      </c>
      <c r="C164" s="161" t="s">
        <v>1396</v>
      </c>
      <c r="D164" s="161" t="s">
        <v>1798</v>
      </c>
      <c r="E164" s="161" t="s">
        <v>1446</v>
      </c>
      <c r="I164" s="165"/>
    </row>
    <row r="165" spans="1:9" ht="42.75" x14ac:dyDescent="0.25">
      <c r="A165" s="164" t="s">
        <v>1439</v>
      </c>
      <c r="B165" s="162">
        <v>256</v>
      </c>
      <c r="C165" s="161" t="s">
        <v>1470</v>
      </c>
      <c r="D165" s="161" t="s">
        <v>1798</v>
      </c>
      <c r="E165" s="161" t="s">
        <v>1471</v>
      </c>
      <c r="I165" s="165"/>
    </row>
    <row r="166" spans="1:9" ht="28.5" x14ac:dyDescent="0.25">
      <c r="A166" s="164" t="s">
        <v>1439</v>
      </c>
      <c r="B166" s="162">
        <v>408</v>
      </c>
      <c r="C166" s="161" t="s">
        <v>1393</v>
      </c>
      <c r="D166" s="161" t="s">
        <v>1798</v>
      </c>
      <c r="E166" s="161" t="s">
        <v>1472</v>
      </c>
      <c r="I166" s="165"/>
    </row>
    <row r="167" spans="1:9" ht="28.5" x14ac:dyDescent="0.25">
      <c r="A167" s="164" t="s">
        <v>1439</v>
      </c>
      <c r="B167" s="162">
        <v>5095</v>
      </c>
      <c r="C167" s="161" t="s">
        <v>1395</v>
      </c>
      <c r="D167" s="161" t="s">
        <v>1798</v>
      </c>
      <c r="E167" s="161" t="s">
        <v>1951</v>
      </c>
      <c r="I167" s="165"/>
    </row>
    <row r="168" spans="1:9" ht="28.5" x14ac:dyDescent="0.25">
      <c r="A168" s="164" t="s">
        <v>1439</v>
      </c>
      <c r="B168" s="162">
        <v>2626</v>
      </c>
      <c r="C168" s="161" t="s">
        <v>1952</v>
      </c>
      <c r="D168" s="161" t="s">
        <v>1798</v>
      </c>
      <c r="E168" s="161" t="s">
        <v>1953</v>
      </c>
      <c r="I168" s="165"/>
    </row>
    <row r="169" spans="1:9" ht="28.5" x14ac:dyDescent="0.25">
      <c r="A169" s="164" t="s">
        <v>1439</v>
      </c>
      <c r="B169" s="162">
        <v>385</v>
      </c>
      <c r="C169" s="161" t="s">
        <v>1372</v>
      </c>
      <c r="D169" s="161" t="s">
        <v>1365</v>
      </c>
      <c r="E169" s="161" t="s">
        <v>1954</v>
      </c>
      <c r="I169" s="165"/>
    </row>
    <row r="170" spans="1:9" ht="15" x14ac:dyDescent="0.25">
      <c r="A170" s="164"/>
      <c r="B170" s="161"/>
      <c r="C170" s="161"/>
      <c r="D170" s="161"/>
      <c r="E170" s="161"/>
      <c r="I170" s="165"/>
    </row>
    <row r="171" spans="1:9" ht="57" x14ac:dyDescent="0.25">
      <c r="A171" s="164" t="s">
        <v>1473</v>
      </c>
      <c r="B171" s="167">
        <v>12</v>
      </c>
      <c r="C171" s="161" t="s">
        <v>1475</v>
      </c>
      <c r="D171" s="161" t="s">
        <v>1474</v>
      </c>
      <c r="E171" s="161" t="s">
        <v>1476</v>
      </c>
      <c r="I171" s="165"/>
    </row>
    <row r="172" spans="1:9" ht="42.75" x14ac:dyDescent="0.25">
      <c r="A172" s="164" t="s">
        <v>1473</v>
      </c>
      <c r="B172" s="167">
        <v>5</v>
      </c>
      <c r="C172" s="161" t="s">
        <v>1743</v>
      </c>
      <c r="D172" s="161" t="s">
        <v>1365</v>
      </c>
      <c r="E172" s="161" t="s">
        <v>1955</v>
      </c>
      <c r="I172" s="165"/>
    </row>
    <row r="173" spans="1:9" ht="15" x14ac:dyDescent="0.25">
      <c r="A173" s="164" t="s">
        <v>1493</v>
      </c>
      <c r="B173" s="162">
        <v>1446</v>
      </c>
      <c r="C173" s="161" t="s">
        <v>1657</v>
      </c>
      <c r="D173" s="161" t="s">
        <v>1658</v>
      </c>
      <c r="E173" s="161" t="s">
        <v>1659</v>
      </c>
      <c r="I173" s="165"/>
    </row>
    <row r="174" spans="1:9" ht="42.75" x14ac:dyDescent="0.25">
      <c r="A174" s="164"/>
      <c r="B174" s="161"/>
      <c r="C174" s="162">
        <v>2007</v>
      </c>
      <c r="D174" s="161" t="s">
        <v>1434</v>
      </c>
      <c r="E174" s="161" t="s">
        <v>1477</v>
      </c>
      <c r="I174" s="165"/>
    </row>
    <row r="175" spans="1:9" ht="42.75" x14ac:dyDescent="0.25">
      <c r="A175" s="164"/>
      <c r="B175" s="161"/>
      <c r="C175" s="161" t="s">
        <v>1478</v>
      </c>
      <c r="D175" s="161" t="s">
        <v>1434</v>
      </c>
      <c r="E175" s="161" t="s">
        <v>1956</v>
      </c>
      <c r="I175" s="165"/>
    </row>
    <row r="176" spans="1:9" ht="42.75" x14ac:dyDescent="0.25">
      <c r="A176" s="164"/>
      <c r="B176" s="161"/>
      <c r="C176" s="161" t="s">
        <v>1479</v>
      </c>
      <c r="D176" s="161" t="s">
        <v>1434</v>
      </c>
      <c r="E176" s="161" t="s">
        <v>1665</v>
      </c>
      <c r="I176" s="165"/>
    </row>
    <row r="177" spans="1:9" ht="42.75" x14ac:dyDescent="0.25">
      <c r="A177" s="164"/>
      <c r="B177" s="161"/>
      <c r="C177" s="161" t="s">
        <v>1697</v>
      </c>
      <c r="D177" s="161" t="s">
        <v>1957</v>
      </c>
      <c r="E177" s="161" t="s">
        <v>1958</v>
      </c>
      <c r="I177" s="165"/>
    </row>
    <row r="178" spans="1:9" ht="57" x14ac:dyDescent="0.25">
      <c r="A178" s="164"/>
      <c r="B178" s="161"/>
      <c r="C178" s="161" t="s">
        <v>1697</v>
      </c>
      <c r="D178" s="161" t="s">
        <v>1434</v>
      </c>
      <c r="E178" s="161" t="s">
        <v>1959</v>
      </c>
      <c r="I178" s="165"/>
    </row>
    <row r="179" spans="1:9" ht="42.75" x14ac:dyDescent="0.25">
      <c r="A179" s="164"/>
      <c r="B179" s="161"/>
      <c r="C179" s="161" t="s">
        <v>1669</v>
      </c>
      <c r="D179" s="161" t="s">
        <v>1434</v>
      </c>
      <c r="E179" s="161" t="s">
        <v>1960</v>
      </c>
      <c r="I179" s="165"/>
    </row>
    <row r="180" spans="1:9" ht="43.5" thickBot="1" x14ac:dyDescent="0.3">
      <c r="A180" s="174"/>
      <c r="B180" s="170"/>
      <c r="C180" s="170" t="s">
        <v>1669</v>
      </c>
      <c r="D180" s="170" t="s">
        <v>1434</v>
      </c>
      <c r="E180" s="170" t="s">
        <v>1961</v>
      </c>
      <c r="F180" s="171"/>
      <c r="G180" s="171"/>
      <c r="H180" s="171"/>
      <c r="I180" s="172"/>
    </row>
    <row r="181" spans="1:9" thickTop="1" x14ac:dyDescent="0.25">
      <c r="A181" s="173"/>
      <c r="B181" s="161"/>
      <c r="C181" s="161"/>
      <c r="D181" s="161"/>
      <c r="E181" s="161"/>
    </row>
    <row r="182" spans="1:9" ht="15" x14ac:dyDescent="0.25">
      <c r="A182" s="173"/>
      <c r="B182" s="161"/>
      <c r="C182" s="161"/>
      <c r="D182" s="161"/>
      <c r="E182" s="161"/>
    </row>
    <row r="183" spans="1:9" ht="15" x14ac:dyDescent="0.25">
      <c r="A183" s="173"/>
      <c r="B183" s="161"/>
      <c r="C183" s="161"/>
      <c r="D183" s="161"/>
      <c r="E183" s="161"/>
    </row>
    <row r="184" spans="1:9" ht="15" x14ac:dyDescent="0.25">
      <c r="A184" s="173"/>
      <c r="B184" s="161"/>
      <c r="C184" s="161"/>
      <c r="D184" s="161"/>
      <c r="E184" s="161"/>
    </row>
    <row r="185" spans="1:9" ht="15" x14ac:dyDescent="0.25">
      <c r="A185" s="173"/>
      <c r="B185" s="161"/>
      <c r="C185" s="161"/>
      <c r="D185" s="161"/>
      <c r="E185" s="161"/>
    </row>
    <row r="186" spans="1:9" ht="15" x14ac:dyDescent="0.25">
      <c r="A186" s="173"/>
      <c r="B186" s="161"/>
      <c r="C186" s="161"/>
      <c r="D186" s="161"/>
      <c r="E186" s="161"/>
    </row>
    <row r="187" spans="1:9" ht="15" x14ac:dyDescent="0.25">
      <c r="A187" s="173"/>
      <c r="B187" s="161"/>
      <c r="C187" s="161"/>
      <c r="D187" s="161"/>
      <c r="E187" s="161"/>
    </row>
    <row r="188" spans="1:9" ht="15" x14ac:dyDescent="0.25">
      <c r="A188" s="173"/>
      <c r="B188" s="161"/>
      <c r="C188" s="161"/>
      <c r="D188" s="161"/>
      <c r="E188" s="161"/>
    </row>
  </sheetData>
  <mergeCells count="12">
    <mergeCell ref="A86:I86"/>
    <mergeCell ref="A136:I136"/>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5"/>
  <sheetViews>
    <sheetView topLeftCell="A19" workbookViewId="0">
      <selection activeCell="A5" sqref="A5:I5"/>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39" customHeight="1" x14ac:dyDescent="0.25">
      <c r="A2" s="359" t="s">
        <v>1962</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43" t="s">
        <v>1341</v>
      </c>
      <c r="B3" s="344"/>
      <c r="C3" s="347" t="s">
        <v>1342</v>
      </c>
      <c r="D3" s="347" t="s">
        <v>1343</v>
      </c>
      <c r="E3" s="349" t="s">
        <v>1344</v>
      </c>
      <c r="F3" s="350" t="s">
        <v>1345</v>
      </c>
      <c r="G3" s="344"/>
      <c r="H3" s="347" t="s">
        <v>1346</v>
      </c>
      <c r="I3" s="351" t="s">
        <v>1347</v>
      </c>
      <c r="J3" s="159"/>
      <c r="K3" s="159"/>
      <c r="L3" s="159"/>
      <c r="M3" s="159"/>
      <c r="N3" s="159"/>
      <c r="O3" s="159"/>
      <c r="P3" s="159"/>
      <c r="Q3" s="159"/>
      <c r="R3" s="159"/>
      <c r="S3" s="159"/>
      <c r="T3" s="159"/>
      <c r="U3" s="159"/>
      <c r="V3" s="159"/>
      <c r="W3" s="159"/>
      <c r="X3" s="159"/>
      <c r="Y3" s="159"/>
      <c r="Z3" s="159"/>
    </row>
    <row r="4" spans="1:26" ht="30.75" customHeight="1" thickBot="1" x14ac:dyDescent="0.3">
      <c r="A4" s="345"/>
      <c r="B4" s="346"/>
      <c r="C4" s="348"/>
      <c r="D4" s="348"/>
      <c r="E4" s="348"/>
      <c r="F4" s="176" t="s">
        <v>1348</v>
      </c>
      <c r="G4" s="176" t="s">
        <v>108</v>
      </c>
      <c r="H4" s="348"/>
      <c r="I4" s="352"/>
      <c r="J4" s="159"/>
      <c r="K4" s="159"/>
      <c r="L4" s="159"/>
      <c r="M4" s="159"/>
      <c r="N4" s="159"/>
      <c r="O4" s="159"/>
      <c r="P4" s="159"/>
      <c r="Q4" s="159"/>
      <c r="R4" s="159"/>
      <c r="S4" s="159"/>
      <c r="T4" s="159"/>
      <c r="U4" s="159"/>
      <c r="V4" s="159"/>
      <c r="W4" s="159"/>
      <c r="X4" s="159"/>
      <c r="Y4" s="159"/>
      <c r="Z4" s="159"/>
    </row>
    <row r="5" spans="1:26" ht="42" customHeight="1" thickTop="1" thickBot="1" x14ac:dyDescent="0.3">
      <c r="A5" s="356" t="s">
        <v>1963</v>
      </c>
      <c r="B5" s="357"/>
      <c r="C5" s="357"/>
      <c r="D5" s="357"/>
      <c r="E5" s="357"/>
      <c r="F5" s="357"/>
      <c r="G5" s="357"/>
      <c r="H5" s="357"/>
      <c r="I5" s="358"/>
    </row>
    <row r="6" spans="1:26" ht="29.25" thickTop="1" x14ac:dyDescent="0.25">
      <c r="A6" s="166" t="s">
        <v>1861</v>
      </c>
      <c r="B6" s="162">
        <v>1374</v>
      </c>
      <c r="C6" s="177">
        <v>40391</v>
      </c>
      <c r="D6" s="161" t="s">
        <v>1556</v>
      </c>
      <c r="E6" s="161" t="s">
        <v>1964</v>
      </c>
      <c r="I6" s="165"/>
    </row>
    <row r="7" spans="1:26" ht="28.5" x14ac:dyDescent="0.25">
      <c r="A7" s="164" t="s">
        <v>1861</v>
      </c>
      <c r="B7" s="161" t="s">
        <v>1965</v>
      </c>
      <c r="C7" s="178">
        <v>41199</v>
      </c>
      <c r="D7" s="161" t="s">
        <v>1556</v>
      </c>
      <c r="E7" s="161" t="s">
        <v>1966</v>
      </c>
      <c r="I7" s="165"/>
    </row>
    <row r="8" spans="1:26" ht="42.75" x14ac:dyDescent="0.25">
      <c r="A8" s="166" t="s">
        <v>1967</v>
      </c>
      <c r="B8" s="162">
        <v>3823</v>
      </c>
      <c r="C8" s="161" t="s">
        <v>1968</v>
      </c>
      <c r="D8" s="161" t="s">
        <v>1969</v>
      </c>
      <c r="E8" s="161" t="s">
        <v>1970</v>
      </c>
      <c r="I8" s="165"/>
    </row>
    <row r="9" spans="1:26" ht="42.75" x14ac:dyDescent="0.25">
      <c r="A9" s="166" t="s">
        <v>1967</v>
      </c>
      <c r="B9" s="162">
        <v>2378</v>
      </c>
      <c r="C9" s="161" t="s">
        <v>1971</v>
      </c>
      <c r="D9" s="161" t="s">
        <v>1490</v>
      </c>
      <c r="E9" s="161" t="s">
        <v>1972</v>
      </c>
      <c r="I9" s="165"/>
    </row>
    <row r="10" spans="1:26" ht="28.5" x14ac:dyDescent="0.25">
      <c r="A10" s="166" t="s">
        <v>1967</v>
      </c>
      <c r="B10" s="162">
        <v>8430</v>
      </c>
      <c r="C10" s="161" t="s">
        <v>1973</v>
      </c>
      <c r="D10" s="161" t="s">
        <v>1974</v>
      </c>
      <c r="E10" s="161" t="s">
        <v>1975</v>
      </c>
      <c r="I10" s="165"/>
    </row>
    <row r="11" spans="1:26" ht="42.75" x14ac:dyDescent="0.25">
      <c r="A11" s="166" t="s">
        <v>1967</v>
      </c>
      <c r="B11" s="162">
        <v>3409</v>
      </c>
      <c r="C11" s="161" t="s">
        <v>1976</v>
      </c>
      <c r="D11" s="161" t="s">
        <v>1977</v>
      </c>
      <c r="E11" s="161" t="s">
        <v>1978</v>
      </c>
      <c r="I11" s="165"/>
    </row>
    <row r="12" spans="1:26" ht="42.75" x14ac:dyDescent="0.25">
      <c r="A12" s="166" t="s">
        <v>1967</v>
      </c>
      <c r="B12" s="162">
        <v>393</v>
      </c>
      <c r="C12" s="161" t="s">
        <v>1979</v>
      </c>
      <c r="D12" s="161" t="s">
        <v>1438</v>
      </c>
      <c r="E12" s="161" t="s">
        <v>1980</v>
      </c>
      <c r="I12" s="165"/>
    </row>
    <row r="13" spans="1:26" ht="42.75" x14ac:dyDescent="0.25">
      <c r="A13" s="166" t="s">
        <v>1967</v>
      </c>
      <c r="B13" s="162">
        <v>591</v>
      </c>
      <c r="C13" s="161" t="s">
        <v>1981</v>
      </c>
      <c r="D13" s="161" t="s">
        <v>1438</v>
      </c>
      <c r="E13" s="161" t="s">
        <v>1982</v>
      </c>
      <c r="I13" s="165"/>
    </row>
    <row r="14" spans="1:26" ht="28.5" x14ac:dyDescent="0.25">
      <c r="A14" s="164" t="s">
        <v>1967</v>
      </c>
      <c r="B14" s="162">
        <v>1995</v>
      </c>
      <c r="C14" s="161" t="s">
        <v>1983</v>
      </c>
      <c r="D14" s="161" t="s">
        <v>1974</v>
      </c>
      <c r="E14" s="161" t="s">
        <v>1984</v>
      </c>
      <c r="I14" s="165"/>
    </row>
    <row r="15" spans="1:26" ht="42.75" x14ac:dyDescent="0.25">
      <c r="A15" s="164" t="s">
        <v>1967</v>
      </c>
      <c r="B15" s="162">
        <v>2011020764</v>
      </c>
      <c r="C15" s="179">
        <v>40822</v>
      </c>
      <c r="D15" s="161" t="s">
        <v>1985</v>
      </c>
      <c r="E15" s="161" t="s">
        <v>1986</v>
      </c>
      <c r="I15" s="165"/>
    </row>
    <row r="16" spans="1:26" ht="28.5" x14ac:dyDescent="0.25">
      <c r="A16" s="164" t="s">
        <v>1967</v>
      </c>
      <c r="B16" s="162">
        <v>1377</v>
      </c>
      <c r="C16" s="161" t="s">
        <v>1987</v>
      </c>
      <c r="D16" s="161" t="s">
        <v>1988</v>
      </c>
      <c r="E16" s="161" t="s">
        <v>1989</v>
      </c>
      <c r="I16" s="165"/>
    </row>
    <row r="17" spans="1:9" ht="85.5" x14ac:dyDescent="0.25">
      <c r="A17" s="164" t="s">
        <v>1967</v>
      </c>
      <c r="B17" s="162">
        <v>8430</v>
      </c>
      <c r="C17" s="161" t="s">
        <v>1990</v>
      </c>
      <c r="D17" s="161" t="s">
        <v>1507</v>
      </c>
      <c r="E17" s="161" t="s">
        <v>1991</v>
      </c>
      <c r="I17" s="165"/>
    </row>
    <row r="18" spans="1:9" ht="57" x14ac:dyDescent="0.25">
      <c r="A18" s="164" t="s">
        <v>1992</v>
      </c>
      <c r="B18" s="161" t="s">
        <v>1993</v>
      </c>
      <c r="C18" s="161" t="s">
        <v>1994</v>
      </c>
      <c r="D18" s="161" t="s">
        <v>1985</v>
      </c>
      <c r="E18" s="161" t="s">
        <v>1995</v>
      </c>
      <c r="I18" s="165"/>
    </row>
    <row r="19" spans="1:9" ht="57" x14ac:dyDescent="0.25">
      <c r="A19" s="164" t="s">
        <v>1996</v>
      </c>
      <c r="B19" s="161" t="s">
        <v>1997</v>
      </c>
      <c r="C19" s="161" t="s">
        <v>1998</v>
      </c>
      <c r="D19" s="161" t="s">
        <v>1985</v>
      </c>
      <c r="E19" s="161" t="s">
        <v>1997</v>
      </c>
      <c r="I19" s="165"/>
    </row>
    <row r="20" spans="1:9" ht="28.5" x14ac:dyDescent="0.25">
      <c r="A20" s="164" t="s">
        <v>1999</v>
      </c>
      <c r="B20" s="161" t="s">
        <v>2000</v>
      </c>
      <c r="C20" s="161" t="s">
        <v>2001</v>
      </c>
      <c r="D20" s="161" t="s">
        <v>2002</v>
      </c>
      <c r="E20" s="161" t="s">
        <v>2003</v>
      </c>
      <c r="I20" s="165"/>
    </row>
    <row r="21" spans="1:9" ht="42.75" x14ac:dyDescent="0.25">
      <c r="A21" s="164" t="s">
        <v>1999</v>
      </c>
      <c r="B21" s="161"/>
      <c r="C21" s="161" t="s">
        <v>2004</v>
      </c>
      <c r="D21" s="161" t="s">
        <v>2005</v>
      </c>
      <c r="E21" s="161" t="s">
        <v>2006</v>
      </c>
      <c r="I21" s="165"/>
    </row>
    <row r="22" spans="1:9" ht="28.5" x14ac:dyDescent="0.25">
      <c r="A22" s="164" t="s">
        <v>1999</v>
      </c>
      <c r="B22" s="161"/>
      <c r="C22" s="180">
        <v>38644</v>
      </c>
      <c r="D22" s="161" t="s">
        <v>2007</v>
      </c>
      <c r="E22" s="161" t="s">
        <v>2008</v>
      </c>
      <c r="I22" s="165"/>
    </row>
    <row r="23" spans="1:9" ht="28.5" x14ac:dyDescent="0.25">
      <c r="A23" s="164" t="s">
        <v>1999</v>
      </c>
      <c r="B23" s="161"/>
      <c r="C23" s="162">
        <v>2006</v>
      </c>
      <c r="D23" s="161" t="s">
        <v>2007</v>
      </c>
      <c r="E23" s="161" t="s">
        <v>2009</v>
      </c>
      <c r="I23" s="165"/>
    </row>
    <row r="24" spans="1:9" ht="29.25" thickBot="1" x14ac:dyDescent="0.3">
      <c r="A24" s="164" t="s">
        <v>1999</v>
      </c>
      <c r="B24" s="161" t="s">
        <v>2010</v>
      </c>
      <c r="C24" s="161" t="s">
        <v>2011</v>
      </c>
      <c r="D24" s="161" t="s">
        <v>2012</v>
      </c>
      <c r="E24" s="161" t="s">
        <v>2013</v>
      </c>
      <c r="I24" s="165"/>
    </row>
    <row r="25" spans="1:9" ht="16.5" thickTop="1" thickBot="1" x14ac:dyDescent="0.3">
      <c r="A25" s="356" t="s">
        <v>2014</v>
      </c>
      <c r="B25" s="357"/>
      <c r="C25" s="357"/>
      <c r="D25" s="357"/>
      <c r="E25" s="357"/>
      <c r="F25" s="357"/>
      <c r="G25" s="357"/>
      <c r="H25" s="357"/>
      <c r="I25" s="358"/>
    </row>
    <row r="26" spans="1:9" ht="29.25" thickTop="1" x14ac:dyDescent="0.25">
      <c r="A26" s="164"/>
      <c r="B26" s="161" t="s">
        <v>2000</v>
      </c>
      <c r="C26" s="161" t="s">
        <v>2001</v>
      </c>
      <c r="D26" s="161" t="s">
        <v>2002</v>
      </c>
      <c r="E26" s="161" t="s">
        <v>2003</v>
      </c>
      <c r="I26" s="165"/>
    </row>
    <row r="27" spans="1:9" ht="42.75" x14ac:dyDescent="0.25">
      <c r="A27" s="164"/>
      <c r="B27" s="161"/>
      <c r="C27" s="161" t="s">
        <v>2004</v>
      </c>
      <c r="D27" s="161" t="s">
        <v>2005</v>
      </c>
      <c r="E27" s="161" t="s">
        <v>2006</v>
      </c>
      <c r="I27" s="165"/>
    </row>
    <row r="28" spans="1:9" ht="15" x14ac:dyDescent="0.25">
      <c r="A28" s="164" t="s">
        <v>1454</v>
      </c>
      <c r="B28" s="161"/>
      <c r="C28" s="180">
        <v>38644</v>
      </c>
      <c r="D28" s="161" t="s">
        <v>2007</v>
      </c>
      <c r="E28" s="161" t="s">
        <v>2008</v>
      </c>
      <c r="I28" s="165"/>
    </row>
    <row r="29" spans="1:9" ht="28.5" x14ac:dyDescent="0.25">
      <c r="A29" s="164" t="s">
        <v>1454</v>
      </c>
      <c r="B29" s="161"/>
      <c r="C29" s="162">
        <v>2006</v>
      </c>
      <c r="D29" s="161" t="s">
        <v>2007</v>
      </c>
      <c r="E29" s="161" t="s">
        <v>2009</v>
      </c>
      <c r="I29" s="165"/>
    </row>
    <row r="30" spans="1:9" ht="28.5" x14ac:dyDescent="0.25">
      <c r="A30" s="164" t="s">
        <v>1454</v>
      </c>
      <c r="B30" s="161" t="s">
        <v>2010</v>
      </c>
      <c r="C30" s="161" t="s">
        <v>2011</v>
      </c>
      <c r="D30" s="161" t="s">
        <v>2012</v>
      </c>
      <c r="E30" s="161" t="s">
        <v>2013</v>
      </c>
      <c r="I30" s="165"/>
    </row>
    <row r="31" spans="1:9" ht="28.5" x14ac:dyDescent="0.25">
      <c r="A31" s="164" t="s">
        <v>1861</v>
      </c>
      <c r="B31" s="162">
        <v>1374</v>
      </c>
      <c r="C31" s="177">
        <v>40391</v>
      </c>
      <c r="D31" s="161" t="s">
        <v>1556</v>
      </c>
      <c r="E31" s="161" t="s">
        <v>2015</v>
      </c>
      <c r="I31" s="165"/>
    </row>
    <row r="32" spans="1:9" ht="28.5" x14ac:dyDescent="0.25">
      <c r="A32" s="164" t="s">
        <v>1861</v>
      </c>
      <c r="B32" s="161" t="s">
        <v>1965</v>
      </c>
      <c r="C32" s="178">
        <v>41199</v>
      </c>
      <c r="D32" s="161" t="s">
        <v>1556</v>
      </c>
      <c r="E32" s="161" t="s">
        <v>1966</v>
      </c>
      <c r="I32" s="165"/>
    </row>
    <row r="33" spans="1:9" ht="42.75" x14ac:dyDescent="0.25">
      <c r="A33" s="164" t="s">
        <v>1967</v>
      </c>
      <c r="B33" s="162">
        <v>3823</v>
      </c>
      <c r="C33" s="161" t="s">
        <v>1968</v>
      </c>
      <c r="D33" s="161" t="s">
        <v>1969</v>
      </c>
      <c r="E33" s="161" t="s">
        <v>1970</v>
      </c>
      <c r="I33" s="165"/>
    </row>
    <row r="34" spans="1:9" ht="42.75" x14ac:dyDescent="0.25">
      <c r="A34" s="164" t="s">
        <v>1967</v>
      </c>
      <c r="B34" s="162">
        <v>2378</v>
      </c>
      <c r="C34" s="161" t="s">
        <v>1971</v>
      </c>
      <c r="D34" s="161" t="s">
        <v>1490</v>
      </c>
      <c r="E34" s="161" t="s">
        <v>1972</v>
      </c>
      <c r="I34" s="165"/>
    </row>
    <row r="35" spans="1:9" ht="28.5" x14ac:dyDescent="0.25">
      <c r="A35" s="164" t="s">
        <v>1967</v>
      </c>
      <c r="B35" s="162">
        <v>8430</v>
      </c>
      <c r="C35" s="161" t="s">
        <v>1973</v>
      </c>
      <c r="D35" s="161" t="s">
        <v>1974</v>
      </c>
      <c r="E35" s="161" t="s">
        <v>1975</v>
      </c>
      <c r="I35" s="165"/>
    </row>
    <row r="36" spans="1:9" ht="42.75" x14ac:dyDescent="0.25">
      <c r="A36" s="164" t="s">
        <v>1967</v>
      </c>
      <c r="B36" s="162">
        <v>3409</v>
      </c>
      <c r="C36" s="161" t="s">
        <v>1976</v>
      </c>
      <c r="D36" s="161" t="s">
        <v>1977</v>
      </c>
      <c r="E36" s="161" t="s">
        <v>1978</v>
      </c>
      <c r="I36" s="165"/>
    </row>
    <row r="37" spans="1:9" ht="42.75" x14ac:dyDescent="0.25">
      <c r="A37" s="164" t="s">
        <v>1967</v>
      </c>
      <c r="B37" s="162">
        <v>393</v>
      </c>
      <c r="C37" s="161" t="s">
        <v>1979</v>
      </c>
      <c r="D37" s="161" t="s">
        <v>1438</v>
      </c>
      <c r="E37" s="161" t="s">
        <v>2016</v>
      </c>
      <c r="I37" s="165"/>
    </row>
    <row r="38" spans="1:9" ht="42.75" x14ac:dyDescent="0.25">
      <c r="A38" s="164" t="s">
        <v>1967</v>
      </c>
      <c r="B38" s="162">
        <v>591</v>
      </c>
      <c r="C38" s="161" t="s">
        <v>1981</v>
      </c>
      <c r="D38" s="161" t="s">
        <v>1438</v>
      </c>
      <c r="E38" s="161" t="s">
        <v>1982</v>
      </c>
      <c r="I38" s="165"/>
    </row>
    <row r="39" spans="1:9" ht="28.5" x14ac:dyDescent="0.25">
      <c r="A39" s="164" t="s">
        <v>1967</v>
      </c>
      <c r="B39" s="162">
        <v>1995</v>
      </c>
      <c r="C39" s="161" t="s">
        <v>1983</v>
      </c>
      <c r="D39" s="161" t="s">
        <v>1974</v>
      </c>
      <c r="E39" s="161" t="s">
        <v>1984</v>
      </c>
      <c r="I39" s="165"/>
    </row>
    <row r="40" spans="1:9" ht="42.75" x14ac:dyDescent="0.25">
      <c r="A40" s="164" t="s">
        <v>1967</v>
      </c>
      <c r="B40" s="162">
        <v>2011020764</v>
      </c>
      <c r="C40" s="179">
        <v>40822</v>
      </c>
      <c r="D40" s="161" t="s">
        <v>1985</v>
      </c>
      <c r="E40" s="161" t="s">
        <v>1986</v>
      </c>
      <c r="I40" s="165"/>
    </row>
    <row r="41" spans="1:9" ht="28.5" x14ac:dyDescent="0.25">
      <c r="A41" s="164" t="s">
        <v>1967</v>
      </c>
      <c r="B41" s="162">
        <v>1377</v>
      </c>
      <c r="C41" s="161" t="s">
        <v>1987</v>
      </c>
      <c r="D41" s="161" t="s">
        <v>1988</v>
      </c>
      <c r="E41" s="161" t="s">
        <v>1989</v>
      </c>
      <c r="I41" s="165"/>
    </row>
    <row r="42" spans="1:9" ht="57" x14ac:dyDescent="0.25">
      <c r="A42" s="164" t="s">
        <v>1992</v>
      </c>
      <c r="B42" s="161" t="s">
        <v>1993</v>
      </c>
      <c r="C42" s="161" t="s">
        <v>1994</v>
      </c>
      <c r="D42" s="161" t="s">
        <v>1985</v>
      </c>
      <c r="E42" s="161" t="s">
        <v>1995</v>
      </c>
      <c r="I42" s="165"/>
    </row>
    <row r="43" spans="1:9" ht="57" x14ac:dyDescent="0.25">
      <c r="A43" s="164" t="s">
        <v>1996</v>
      </c>
      <c r="B43" s="161" t="s">
        <v>1997</v>
      </c>
      <c r="C43" s="161" t="s">
        <v>1998</v>
      </c>
      <c r="D43" s="161" t="s">
        <v>1985</v>
      </c>
      <c r="E43" s="161" t="s">
        <v>1997</v>
      </c>
      <c r="I43" s="165"/>
    </row>
    <row r="44" spans="1:9" ht="90" x14ac:dyDescent="0.25">
      <c r="A44" s="164" t="s">
        <v>2017</v>
      </c>
      <c r="B44" s="161" t="s">
        <v>2018</v>
      </c>
      <c r="C44" s="161" t="s">
        <v>2019</v>
      </c>
      <c r="D44" s="161" t="s">
        <v>1985</v>
      </c>
      <c r="E44" s="161" t="s">
        <v>2020</v>
      </c>
      <c r="I44" s="165"/>
    </row>
    <row r="45" spans="1:9" ht="57.75" thickBot="1" x14ac:dyDescent="0.3">
      <c r="A45" s="174" t="s">
        <v>2017</v>
      </c>
      <c r="B45" s="170" t="s">
        <v>2021</v>
      </c>
      <c r="C45" s="170" t="s">
        <v>1406</v>
      </c>
      <c r="D45" s="170" t="s">
        <v>1985</v>
      </c>
      <c r="E45" s="170" t="s">
        <v>2022</v>
      </c>
      <c r="F45" s="171"/>
      <c r="G45" s="171"/>
      <c r="H45" s="171"/>
      <c r="I45" s="172"/>
    </row>
    <row r="46" spans="1:9" thickTop="1" x14ac:dyDescent="0.25">
      <c r="A46" s="161"/>
      <c r="B46" s="161"/>
      <c r="C46" s="161"/>
      <c r="D46" s="161"/>
      <c r="E46" s="161"/>
    </row>
    <row r="47" spans="1:9" ht="15" x14ac:dyDescent="0.25">
      <c r="A47" s="161"/>
      <c r="B47" s="161"/>
      <c r="C47" s="161"/>
      <c r="D47" s="161"/>
      <c r="E47" s="161"/>
    </row>
    <row r="48" spans="1:9" ht="15" x14ac:dyDescent="0.25">
      <c r="A48" s="161"/>
      <c r="B48" s="161"/>
      <c r="C48" s="161"/>
      <c r="D48" s="161"/>
      <c r="E48" s="161"/>
    </row>
    <row r="49" spans="1:5" ht="15" x14ac:dyDescent="0.25">
      <c r="A49" s="161"/>
      <c r="B49" s="161"/>
      <c r="C49" s="161"/>
      <c r="D49" s="161"/>
      <c r="E49" s="161"/>
    </row>
    <row r="50" spans="1:5" ht="15" x14ac:dyDescent="0.25">
      <c r="A50" s="161"/>
      <c r="B50" s="161"/>
      <c r="C50" s="161"/>
      <c r="D50" s="161"/>
      <c r="E50" s="161"/>
    </row>
    <row r="51" spans="1:5" ht="15" x14ac:dyDescent="0.25">
      <c r="A51" s="161"/>
      <c r="B51" s="161"/>
      <c r="C51" s="161"/>
      <c r="D51" s="161"/>
      <c r="E51" s="161"/>
    </row>
    <row r="52" spans="1:5" ht="15" x14ac:dyDescent="0.25">
      <c r="A52" s="161"/>
      <c r="B52" s="161"/>
      <c r="C52" s="161"/>
      <c r="D52" s="161"/>
      <c r="E52" s="161"/>
    </row>
    <row r="53" spans="1:5" ht="15" x14ac:dyDescent="0.25">
      <c r="A53" s="161"/>
      <c r="B53" s="161"/>
      <c r="C53" s="161"/>
      <c r="D53" s="161"/>
      <c r="E53" s="161"/>
    </row>
    <row r="54" spans="1:5" ht="15" x14ac:dyDescent="0.25">
      <c r="A54" s="161"/>
      <c r="B54" s="161"/>
      <c r="C54" s="161"/>
      <c r="D54" s="161"/>
      <c r="E54" s="161"/>
    </row>
    <row r="55" spans="1:5" ht="15" x14ac:dyDescent="0.25">
      <c r="A55" s="161"/>
      <c r="B55" s="161"/>
      <c r="C55" s="161"/>
      <c r="D55" s="161"/>
      <c r="E55" s="161"/>
    </row>
    <row r="56" spans="1:5" ht="15" x14ac:dyDescent="0.25">
      <c r="A56" s="161"/>
      <c r="B56" s="161"/>
      <c r="C56" s="161"/>
      <c r="D56" s="161"/>
      <c r="E56" s="161"/>
    </row>
    <row r="57" spans="1:5" ht="15" x14ac:dyDescent="0.25">
      <c r="A57" s="161"/>
      <c r="B57" s="161"/>
      <c r="C57" s="161"/>
      <c r="D57" s="161"/>
      <c r="E57" s="161"/>
    </row>
    <row r="58" spans="1:5" ht="15" x14ac:dyDescent="0.25">
      <c r="A58" s="161"/>
      <c r="B58" s="161"/>
      <c r="C58" s="161"/>
      <c r="D58" s="161"/>
      <c r="E58" s="161"/>
    </row>
    <row r="59" spans="1:5" ht="15" x14ac:dyDescent="0.25">
      <c r="A59" s="161"/>
      <c r="B59" s="161"/>
      <c r="C59" s="161"/>
      <c r="D59" s="161"/>
      <c r="E59" s="161"/>
    </row>
    <row r="60" spans="1:5" ht="15" x14ac:dyDescent="0.25">
      <c r="A60" s="161"/>
      <c r="B60" s="161"/>
      <c r="C60" s="161"/>
      <c r="D60" s="161"/>
      <c r="E60" s="161"/>
    </row>
    <row r="61" spans="1:5" ht="15" x14ac:dyDescent="0.25">
      <c r="A61" s="161"/>
      <c r="B61" s="161"/>
      <c r="C61" s="161"/>
      <c r="D61" s="161"/>
      <c r="E61" s="161"/>
    </row>
    <row r="62" spans="1:5" ht="15" x14ac:dyDescent="0.25">
      <c r="A62" s="161"/>
      <c r="B62" s="161"/>
      <c r="C62" s="161"/>
      <c r="D62" s="161"/>
      <c r="E62" s="161"/>
    </row>
    <row r="63" spans="1:5" ht="15" x14ac:dyDescent="0.25">
      <c r="A63" s="161"/>
      <c r="B63" s="161"/>
      <c r="C63" s="161"/>
      <c r="D63" s="161"/>
      <c r="E63" s="161"/>
    </row>
    <row r="64" spans="1:5" ht="15" x14ac:dyDescent="0.25">
      <c r="A64" s="161"/>
      <c r="B64" s="161"/>
      <c r="C64" s="161"/>
      <c r="D64" s="161"/>
      <c r="E64" s="161"/>
    </row>
    <row r="65" spans="1:5" ht="15" x14ac:dyDescent="0.25">
      <c r="A65" s="161"/>
      <c r="B65" s="161"/>
      <c r="C65" s="161"/>
      <c r="D65" s="161"/>
      <c r="E65" s="161"/>
    </row>
    <row r="66" spans="1:5" ht="15" x14ac:dyDescent="0.25">
      <c r="A66" s="161"/>
      <c r="B66" s="161"/>
      <c r="C66" s="161"/>
      <c r="D66" s="161"/>
      <c r="E66" s="161"/>
    </row>
    <row r="67" spans="1:5" ht="15" x14ac:dyDescent="0.25">
      <c r="A67" s="161"/>
      <c r="B67" s="161"/>
      <c r="C67" s="161"/>
      <c r="D67" s="161"/>
      <c r="E67" s="161"/>
    </row>
    <row r="68" spans="1:5" ht="15" x14ac:dyDescent="0.25">
      <c r="A68" s="161"/>
      <c r="B68" s="161"/>
      <c r="C68" s="161"/>
      <c r="D68" s="161"/>
      <c r="E68" s="161"/>
    </row>
    <row r="69" spans="1:5" ht="15" x14ac:dyDescent="0.25">
      <c r="A69" s="161"/>
      <c r="B69" s="161"/>
      <c r="C69" s="161"/>
      <c r="D69" s="161"/>
      <c r="E69" s="161"/>
    </row>
    <row r="70" spans="1:5" ht="15" x14ac:dyDescent="0.25">
      <c r="A70" s="161"/>
      <c r="B70" s="161"/>
      <c r="C70" s="161"/>
      <c r="D70" s="161"/>
      <c r="E70" s="161"/>
    </row>
    <row r="71" spans="1:5" ht="15" x14ac:dyDescent="0.25">
      <c r="A71" s="161"/>
      <c r="B71" s="161"/>
      <c r="C71" s="161"/>
      <c r="D71" s="161"/>
      <c r="E71" s="161"/>
    </row>
    <row r="72" spans="1:5" ht="15" x14ac:dyDescent="0.25">
      <c r="A72" s="161"/>
      <c r="B72" s="161"/>
      <c r="C72" s="161"/>
      <c r="D72" s="161"/>
      <c r="E72" s="161"/>
    </row>
    <row r="73" spans="1:5" ht="15" x14ac:dyDescent="0.25">
      <c r="A73" s="161"/>
      <c r="B73" s="161"/>
      <c r="C73" s="161"/>
      <c r="D73" s="161"/>
      <c r="E73" s="161"/>
    </row>
    <row r="74" spans="1:5" ht="15" x14ac:dyDescent="0.25">
      <c r="A74" s="161"/>
      <c r="B74" s="161"/>
      <c r="C74" s="161"/>
      <c r="D74" s="161"/>
      <c r="E74" s="161"/>
    </row>
    <row r="75" spans="1:5" ht="15" x14ac:dyDescent="0.25">
      <c r="A75" s="161"/>
      <c r="B75" s="161"/>
      <c r="C75" s="161"/>
      <c r="D75" s="161"/>
      <c r="E75" s="161"/>
    </row>
    <row r="76" spans="1:5" ht="15" x14ac:dyDescent="0.25">
      <c r="A76" s="161"/>
      <c r="B76" s="161"/>
      <c r="C76" s="161"/>
      <c r="D76" s="161"/>
      <c r="E76" s="161"/>
    </row>
    <row r="77" spans="1:5" ht="15" x14ac:dyDescent="0.25">
      <c r="A77" s="161"/>
      <c r="B77" s="161"/>
      <c r="C77" s="161"/>
      <c r="D77" s="161"/>
      <c r="E77" s="161"/>
    </row>
    <row r="78" spans="1:5" ht="15" x14ac:dyDescent="0.25">
      <c r="A78" s="161"/>
      <c r="B78" s="161"/>
      <c r="C78" s="161"/>
      <c r="D78" s="161"/>
      <c r="E78" s="161"/>
    </row>
    <row r="79" spans="1:5" ht="15" x14ac:dyDescent="0.25">
      <c r="A79" s="161"/>
      <c r="B79" s="161"/>
      <c r="C79" s="161"/>
      <c r="D79" s="161"/>
      <c r="E79" s="161"/>
    </row>
    <row r="80" spans="1:5" ht="15" x14ac:dyDescent="0.25">
      <c r="A80" s="161"/>
      <c r="B80" s="161"/>
      <c r="C80" s="161"/>
      <c r="D80" s="161"/>
      <c r="E80" s="161"/>
    </row>
    <row r="81" spans="1:5" ht="15" x14ac:dyDescent="0.25">
      <c r="A81" s="161"/>
      <c r="B81" s="161"/>
      <c r="C81" s="161"/>
      <c r="D81" s="161"/>
      <c r="E81" s="161"/>
    </row>
    <row r="82" spans="1:5" ht="15" x14ac:dyDescent="0.25">
      <c r="A82" s="161"/>
      <c r="B82" s="161"/>
      <c r="C82" s="161"/>
      <c r="D82" s="161"/>
      <c r="E82" s="161"/>
    </row>
    <row r="83" spans="1:5" ht="15" x14ac:dyDescent="0.25">
      <c r="A83" s="161"/>
      <c r="B83" s="161"/>
      <c r="C83" s="161"/>
      <c r="D83" s="161"/>
      <c r="E83" s="161"/>
    </row>
    <row r="84" spans="1:5" ht="15" x14ac:dyDescent="0.25">
      <c r="A84" s="161"/>
      <c r="B84" s="161"/>
      <c r="C84" s="161"/>
      <c r="D84" s="161"/>
      <c r="E84" s="161"/>
    </row>
    <row r="85" spans="1:5" ht="15" x14ac:dyDescent="0.25">
      <c r="A85" s="161"/>
      <c r="B85" s="161"/>
      <c r="C85" s="161"/>
      <c r="D85" s="161"/>
      <c r="E85" s="161"/>
    </row>
    <row r="86" spans="1:5" ht="15" x14ac:dyDescent="0.25">
      <c r="A86" s="161"/>
      <c r="B86" s="161"/>
      <c r="C86" s="161"/>
      <c r="D86" s="161"/>
      <c r="E86" s="161"/>
    </row>
    <row r="87" spans="1:5" ht="15" x14ac:dyDescent="0.25">
      <c r="A87" s="161"/>
      <c r="B87" s="161"/>
      <c r="C87" s="161"/>
      <c r="D87" s="161"/>
      <c r="E87" s="161"/>
    </row>
    <row r="88" spans="1:5" ht="15" x14ac:dyDescent="0.25">
      <c r="A88" s="161"/>
      <c r="B88" s="161"/>
      <c r="C88" s="161"/>
      <c r="D88" s="161"/>
      <c r="E88" s="161"/>
    </row>
    <row r="89" spans="1:5" ht="15" x14ac:dyDescent="0.25">
      <c r="A89" s="161"/>
      <c r="B89" s="161"/>
      <c r="C89" s="161"/>
      <c r="D89" s="161"/>
      <c r="E89" s="161"/>
    </row>
    <row r="90" spans="1:5" ht="15" x14ac:dyDescent="0.25">
      <c r="A90" s="161"/>
      <c r="B90" s="161"/>
      <c r="C90" s="161"/>
      <c r="D90" s="161"/>
      <c r="E90" s="161"/>
    </row>
    <row r="91" spans="1:5" ht="15" x14ac:dyDescent="0.25">
      <c r="A91" s="161"/>
      <c r="B91" s="161"/>
      <c r="C91" s="161"/>
      <c r="D91" s="161"/>
      <c r="E91" s="161"/>
    </row>
    <row r="92" spans="1:5" ht="15" x14ac:dyDescent="0.25">
      <c r="A92" s="161"/>
      <c r="B92" s="161"/>
      <c r="C92" s="161"/>
      <c r="D92" s="161"/>
      <c r="E92" s="161"/>
    </row>
    <row r="93" spans="1:5" ht="15" x14ac:dyDescent="0.25">
      <c r="A93" s="161"/>
      <c r="B93" s="161"/>
      <c r="C93" s="161"/>
      <c r="D93" s="161"/>
      <c r="E93" s="161"/>
    </row>
    <row r="94" spans="1:5" ht="15" x14ac:dyDescent="0.25">
      <c r="A94" s="161"/>
      <c r="B94" s="161"/>
      <c r="C94" s="161"/>
      <c r="D94" s="161"/>
      <c r="E94" s="161"/>
    </row>
    <row r="95" spans="1:5" ht="15" x14ac:dyDescent="0.25">
      <c r="A95" s="161"/>
      <c r="B95" s="161"/>
      <c r="C95" s="161"/>
      <c r="D95" s="161"/>
      <c r="E95" s="161"/>
    </row>
    <row r="96" spans="1:5" ht="15" x14ac:dyDescent="0.25">
      <c r="A96" s="161"/>
      <c r="B96" s="161"/>
      <c r="C96" s="161"/>
      <c r="D96" s="161"/>
      <c r="E96" s="161"/>
    </row>
    <row r="97" spans="1:5" ht="15" x14ac:dyDescent="0.25">
      <c r="A97" s="161"/>
      <c r="B97" s="161"/>
      <c r="C97" s="161"/>
      <c r="D97" s="161"/>
      <c r="E97" s="161"/>
    </row>
    <row r="98" spans="1:5" ht="15" x14ac:dyDescent="0.25">
      <c r="A98" s="161"/>
      <c r="B98" s="161"/>
      <c r="C98" s="161"/>
      <c r="D98" s="161"/>
      <c r="E98" s="161"/>
    </row>
    <row r="99" spans="1:5" ht="15" x14ac:dyDescent="0.25">
      <c r="A99" s="161"/>
      <c r="B99" s="161"/>
      <c r="C99" s="161"/>
      <c r="D99" s="161"/>
      <c r="E99" s="161"/>
    </row>
    <row r="100" spans="1:5" ht="15" x14ac:dyDescent="0.25">
      <c r="A100" s="161"/>
      <c r="B100" s="161"/>
      <c r="C100" s="161"/>
      <c r="D100" s="161"/>
      <c r="E100" s="161"/>
    </row>
    <row r="101" spans="1:5" ht="15" x14ac:dyDescent="0.25">
      <c r="A101" s="161"/>
      <c r="B101" s="161"/>
      <c r="C101" s="161"/>
      <c r="D101" s="161"/>
      <c r="E101" s="161"/>
    </row>
    <row r="102" spans="1:5" ht="15" x14ac:dyDescent="0.25">
      <c r="A102" s="161"/>
      <c r="B102" s="161"/>
      <c r="C102" s="161"/>
      <c r="D102" s="161"/>
      <c r="E102" s="161"/>
    </row>
    <row r="103" spans="1:5" ht="15" x14ac:dyDescent="0.25">
      <c r="A103" s="161"/>
      <c r="B103" s="161"/>
      <c r="C103" s="161"/>
      <c r="D103" s="161"/>
      <c r="E103" s="161"/>
    </row>
    <row r="104" spans="1:5" ht="15" x14ac:dyDescent="0.25">
      <c r="A104" s="161"/>
      <c r="B104" s="161"/>
      <c r="C104" s="161"/>
      <c r="D104" s="161"/>
      <c r="E104" s="161"/>
    </row>
    <row r="105" spans="1:5" ht="15" x14ac:dyDescent="0.25">
      <c r="A105" s="161"/>
      <c r="B105" s="161"/>
      <c r="C105" s="161"/>
      <c r="D105" s="161"/>
      <c r="E105" s="161"/>
    </row>
    <row r="106" spans="1:5" ht="15" x14ac:dyDescent="0.25">
      <c r="A106" s="161"/>
      <c r="B106" s="161"/>
      <c r="C106" s="161"/>
      <c r="D106" s="161"/>
      <c r="E106" s="161"/>
    </row>
    <row r="107" spans="1:5" ht="15" x14ac:dyDescent="0.25">
      <c r="A107" s="161"/>
      <c r="B107" s="161"/>
      <c r="C107" s="161"/>
      <c r="D107" s="161"/>
      <c r="E107" s="161"/>
    </row>
    <row r="108" spans="1:5" ht="15" x14ac:dyDescent="0.25">
      <c r="A108" s="161"/>
      <c r="B108" s="161"/>
      <c r="C108" s="161"/>
      <c r="D108" s="161"/>
      <c r="E108" s="161"/>
    </row>
    <row r="109" spans="1:5" ht="15" x14ac:dyDescent="0.25">
      <c r="A109" s="161"/>
      <c r="B109" s="161"/>
      <c r="C109" s="161"/>
      <c r="D109" s="161"/>
      <c r="E109" s="161"/>
    </row>
    <row r="110" spans="1:5" ht="15" x14ac:dyDescent="0.25">
      <c r="A110" s="161"/>
      <c r="B110" s="161"/>
      <c r="C110" s="161"/>
      <c r="D110" s="161"/>
      <c r="E110" s="161"/>
    </row>
    <row r="111" spans="1:5" ht="15" x14ac:dyDescent="0.25">
      <c r="A111" s="161"/>
      <c r="B111" s="161"/>
      <c r="C111" s="161"/>
      <c r="D111" s="161"/>
      <c r="E111" s="161"/>
    </row>
    <row r="112" spans="1:5" ht="15" x14ac:dyDescent="0.25">
      <c r="A112" s="161"/>
      <c r="B112" s="161"/>
      <c r="C112" s="161"/>
      <c r="D112" s="161"/>
      <c r="E112" s="161"/>
    </row>
    <row r="113" spans="1:5" ht="15" x14ac:dyDescent="0.25">
      <c r="A113" s="161"/>
      <c r="B113" s="161"/>
      <c r="C113" s="161"/>
      <c r="D113" s="161"/>
      <c r="E113" s="161"/>
    </row>
    <row r="114" spans="1:5" ht="15" x14ac:dyDescent="0.25">
      <c r="A114" s="161"/>
      <c r="B114" s="161"/>
      <c r="C114" s="161"/>
      <c r="D114" s="161"/>
      <c r="E114" s="161"/>
    </row>
    <row r="115" spans="1:5" ht="15" x14ac:dyDescent="0.25">
      <c r="A115" s="161"/>
      <c r="B115" s="161"/>
      <c r="C115" s="161"/>
      <c r="D115" s="161"/>
      <c r="E115" s="161"/>
    </row>
    <row r="116" spans="1:5" ht="15" x14ac:dyDescent="0.25">
      <c r="A116" s="161"/>
      <c r="B116" s="161"/>
      <c r="C116" s="161"/>
      <c r="D116" s="161"/>
      <c r="E116" s="161"/>
    </row>
    <row r="117" spans="1:5" ht="15" x14ac:dyDescent="0.25">
      <c r="A117" s="161"/>
      <c r="B117" s="161"/>
      <c r="C117" s="161"/>
      <c r="D117" s="161"/>
      <c r="E117" s="161"/>
    </row>
    <row r="118" spans="1:5" ht="15" x14ac:dyDescent="0.25">
      <c r="A118" s="161"/>
      <c r="B118" s="161"/>
      <c r="C118" s="161"/>
      <c r="D118" s="161"/>
      <c r="E118" s="161"/>
    </row>
    <row r="119" spans="1:5" ht="15" x14ac:dyDescent="0.25">
      <c r="A119" s="161"/>
      <c r="B119" s="161"/>
      <c r="C119" s="161"/>
      <c r="D119" s="161"/>
      <c r="E119" s="161"/>
    </row>
    <row r="120" spans="1:5" ht="15" x14ac:dyDescent="0.25">
      <c r="A120" s="161"/>
      <c r="B120" s="161"/>
      <c r="C120" s="161"/>
      <c r="D120" s="161"/>
      <c r="E120" s="161"/>
    </row>
    <row r="121" spans="1:5" ht="15" x14ac:dyDescent="0.25">
      <c r="A121" s="161"/>
      <c r="B121" s="161"/>
      <c r="C121" s="161"/>
      <c r="D121" s="161"/>
      <c r="E121" s="161"/>
    </row>
    <row r="122" spans="1:5" ht="15" x14ac:dyDescent="0.25">
      <c r="A122" s="161"/>
      <c r="B122" s="161"/>
      <c r="C122" s="161"/>
      <c r="D122" s="161"/>
      <c r="E122" s="161"/>
    </row>
    <row r="123" spans="1:5" ht="15" x14ac:dyDescent="0.25">
      <c r="A123" s="161"/>
      <c r="B123" s="161"/>
      <c r="C123" s="161"/>
      <c r="D123" s="161"/>
      <c r="E123" s="161"/>
    </row>
    <row r="124" spans="1:5" ht="15" x14ac:dyDescent="0.25">
      <c r="A124" s="161"/>
      <c r="B124" s="161"/>
      <c r="C124" s="161"/>
      <c r="D124" s="161"/>
      <c r="E124" s="161"/>
    </row>
    <row r="125" spans="1:5" ht="15" x14ac:dyDescent="0.25">
      <c r="A125" s="161"/>
      <c r="B125" s="161"/>
      <c r="C125" s="161"/>
      <c r="D125" s="161"/>
      <c r="E125" s="161"/>
    </row>
    <row r="126" spans="1:5" ht="15" x14ac:dyDescent="0.25">
      <c r="A126" s="161"/>
      <c r="B126" s="161"/>
      <c r="C126" s="161"/>
      <c r="D126" s="161"/>
      <c r="E126" s="161"/>
    </row>
    <row r="127" spans="1:5" ht="15" x14ac:dyDescent="0.25">
      <c r="A127" s="161"/>
      <c r="B127" s="161"/>
      <c r="C127" s="161"/>
      <c r="D127" s="161"/>
      <c r="E127" s="161"/>
    </row>
    <row r="128" spans="1:5" ht="15" x14ac:dyDescent="0.25">
      <c r="A128" s="161"/>
      <c r="B128" s="161"/>
      <c r="C128" s="161"/>
      <c r="D128" s="161"/>
      <c r="E128" s="161"/>
    </row>
    <row r="129" spans="1:5" ht="15" x14ac:dyDescent="0.25">
      <c r="A129" s="161"/>
      <c r="B129" s="161"/>
      <c r="C129" s="161"/>
      <c r="D129" s="161"/>
      <c r="E129" s="161"/>
    </row>
    <row r="130" spans="1:5" ht="15" x14ac:dyDescent="0.25">
      <c r="A130" s="161"/>
      <c r="B130" s="161"/>
      <c r="C130" s="161"/>
      <c r="D130" s="161"/>
      <c r="E130" s="161"/>
    </row>
    <row r="131" spans="1:5" ht="15" x14ac:dyDescent="0.25">
      <c r="A131" s="161"/>
      <c r="B131" s="161"/>
      <c r="C131" s="161"/>
      <c r="D131" s="161"/>
      <c r="E131" s="161"/>
    </row>
    <row r="132" spans="1:5" ht="15" x14ac:dyDescent="0.25">
      <c r="A132" s="161"/>
      <c r="B132" s="161"/>
      <c r="C132" s="161"/>
      <c r="D132" s="161"/>
      <c r="E132" s="161"/>
    </row>
    <row r="133" spans="1:5" ht="15" x14ac:dyDescent="0.25">
      <c r="A133" s="161"/>
      <c r="B133" s="161"/>
      <c r="C133" s="161"/>
      <c r="D133" s="161"/>
      <c r="E133" s="161"/>
    </row>
    <row r="134" spans="1:5" ht="15" x14ac:dyDescent="0.25">
      <c r="A134" s="161"/>
      <c r="B134" s="161"/>
      <c r="C134" s="161"/>
      <c r="D134" s="161"/>
      <c r="E134" s="161"/>
    </row>
    <row r="135" spans="1:5" ht="15" x14ac:dyDescent="0.25">
      <c r="A135" s="161"/>
      <c r="B135" s="161"/>
      <c r="C135" s="161"/>
      <c r="D135" s="161"/>
      <c r="E135" s="161"/>
    </row>
    <row r="136" spans="1:5" ht="15" x14ac:dyDescent="0.25">
      <c r="A136" s="161"/>
      <c r="B136" s="161"/>
      <c r="C136" s="161"/>
      <c r="D136" s="161"/>
      <c r="E136" s="161"/>
    </row>
    <row r="137" spans="1:5" ht="15" x14ac:dyDescent="0.25">
      <c r="A137" s="161"/>
      <c r="B137" s="161"/>
      <c r="C137" s="161"/>
      <c r="D137" s="161"/>
      <c r="E137" s="161"/>
    </row>
    <row r="138" spans="1:5" ht="15" x14ac:dyDescent="0.25">
      <c r="A138" s="161"/>
      <c r="B138" s="161"/>
      <c r="C138" s="161"/>
      <c r="D138" s="161"/>
      <c r="E138" s="161"/>
    </row>
    <row r="139" spans="1:5" ht="15" x14ac:dyDescent="0.25">
      <c r="A139" s="161"/>
      <c r="B139" s="161"/>
      <c r="C139" s="161"/>
      <c r="D139" s="161"/>
      <c r="E139" s="161"/>
    </row>
    <row r="140" spans="1:5" ht="15" x14ac:dyDescent="0.25">
      <c r="A140" s="161"/>
      <c r="B140" s="161"/>
      <c r="C140" s="161"/>
      <c r="D140" s="161"/>
      <c r="E140" s="161"/>
    </row>
    <row r="141" spans="1:5" ht="15" x14ac:dyDescent="0.25">
      <c r="A141" s="161"/>
      <c r="B141" s="161"/>
      <c r="C141" s="161"/>
      <c r="D141" s="161"/>
      <c r="E141" s="161"/>
    </row>
    <row r="142" spans="1:5" ht="15" x14ac:dyDescent="0.25">
      <c r="A142" s="161"/>
      <c r="B142" s="161"/>
      <c r="C142" s="161"/>
      <c r="D142" s="161"/>
      <c r="E142" s="161"/>
    </row>
    <row r="143" spans="1:5" ht="15" x14ac:dyDescent="0.25">
      <c r="A143" s="161"/>
      <c r="B143" s="161"/>
      <c r="C143" s="161"/>
      <c r="D143" s="161"/>
      <c r="E143" s="161"/>
    </row>
    <row r="144" spans="1:5" ht="15" x14ac:dyDescent="0.25">
      <c r="A144" s="161"/>
      <c r="B144" s="161"/>
      <c r="C144" s="161"/>
      <c r="D144" s="161"/>
      <c r="E144" s="161"/>
    </row>
    <row r="145" spans="1:5" ht="15" x14ac:dyDescent="0.25">
      <c r="A145" s="161"/>
      <c r="B145" s="161"/>
      <c r="C145" s="161"/>
      <c r="D145" s="161"/>
      <c r="E145" s="161"/>
    </row>
    <row r="146" spans="1:5" ht="15" x14ac:dyDescent="0.25">
      <c r="A146" s="161"/>
      <c r="B146" s="161"/>
      <c r="C146" s="161"/>
      <c r="D146" s="161"/>
      <c r="E146" s="161"/>
    </row>
    <row r="147" spans="1:5" ht="15" x14ac:dyDescent="0.25">
      <c r="A147" s="161"/>
      <c r="B147" s="161"/>
      <c r="C147" s="161"/>
      <c r="D147" s="161"/>
      <c r="E147" s="161"/>
    </row>
    <row r="148" spans="1:5" ht="15" x14ac:dyDescent="0.25">
      <c r="A148" s="161"/>
      <c r="B148" s="161"/>
      <c r="C148" s="161"/>
      <c r="D148" s="161"/>
      <c r="E148" s="161"/>
    </row>
    <row r="149" spans="1:5" ht="15" x14ac:dyDescent="0.25">
      <c r="A149" s="161"/>
      <c r="B149" s="161"/>
      <c r="C149" s="161"/>
      <c r="D149" s="161"/>
      <c r="E149" s="161"/>
    </row>
    <row r="150" spans="1:5" ht="15" x14ac:dyDescent="0.25">
      <c r="A150" s="161"/>
      <c r="B150" s="161"/>
      <c r="C150" s="161"/>
      <c r="D150" s="161"/>
      <c r="E150" s="161"/>
    </row>
    <row r="151" spans="1:5" ht="15" x14ac:dyDescent="0.25">
      <c r="A151" s="161"/>
      <c r="B151" s="161"/>
      <c r="C151" s="161"/>
      <c r="D151" s="161"/>
      <c r="E151" s="161"/>
    </row>
    <row r="152" spans="1:5" ht="15" x14ac:dyDescent="0.25">
      <c r="A152" s="161"/>
      <c r="B152" s="161"/>
      <c r="C152" s="161"/>
      <c r="D152" s="161"/>
      <c r="E152" s="161"/>
    </row>
    <row r="153" spans="1:5" ht="15" x14ac:dyDescent="0.25">
      <c r="A153" s="161"/>
      <c r="B153" s="161"/>
      <c r="C153" s="161"/>
      <c r="D153" s="161"/>
      <c r="E153" s="161"/>
    </row>
    <row r="154" spans="1:5" ht="15" x14ac:dyDescent="0.25">
      <c r="A154" s="161"/>
      <c r="B154" s="161"/>
      <c r="C154" s="161"/>
      <c r="D154" s="161"/>
      <c r="E154" s="161"/>
    </row>
    <row r="155" spans="1:5" ht="15" x14ac:dyDescent="0.25">
      <c r="A155" s="161"/>
      <c r="B155" s="161"/>
      <c r="C155" s="161"/>
      <c r="D155" s="161"/>
      <c r="E155" s="161"/>
    </row>
    <row r="156" spans="1:5" ht="15" x14ac:dyDescent="0.25">
      <c r="A156" s="161"/>
      <c r="B156" s="161"/>
      <c r="C156" s="161"/>
      <c r="D156" s="161"/>
      <c r="E156" s="161"/>
    </row>
    <row r="157" spans="1:5" ht="15" x14ac:dyDescent="0.25">
      <c r="A157" s="161"/>
      <c r="B157" s="161"/>
      <c r="C157" s="161"/>
      <c r="D157" s="161"/>
      <c r="E157" s="161"/>
    </row>
    <row r="158" spans="1:5" ht="15" x14ac:dyDescent="0.25">
      <c r="A158" s="161"/>
      <c r="B158" s="161"/>
      <c r="C158" s="161"/>
      <c r="D158" s="161"/>
      <c r="E158" s="161"/>
    </row>
    <row r="159" spans="1:5" ht="15" x14ac:dyDescent="0.25">
      <c r="A159" s="161"/>
      <c r="B159" s="161"/>
      <c r="C159" s="161"/>
      <c r="D159" s="161"/>
      <c r="E159" s="161"/>
    </row>
    <row r="160" spans="1:5" ht="15" x14ac:dyDescent="0.25">
      <c r="A160" s="161"/>
      <c r="B160" s="161"/>
      <c r="C160" s="161"/>
      <c r="D160" s="161"/>
      <c r="E160" s="161"/>
    </row>
    <row r="161" spans="1:5" ht="15" x14ac:dyDescent="0.25">
      <c r="A161" s="161"/>
      <c r="B161" s="161"/>
      <c r="C161" s="161"/>
      <c r="D161" s="161"/>
      <c r="E161" s="161"/>
    </row>
    <row r="162" spans="1:5" ht="15" x14ac:dyDescent="0.25">
      <c r="A162" s="161"/>
      <c r="B162" s="161"/>
      <c r="C162" s="161"/>
      <c r="D162" s="161"/>
      <c r="E162" s="161"/>
    </row>
    <row r="163" spans="1:5" ht="15" x14ac:dyDescent="0.25">
      <c r="A163" s="161"/>
      <c r="B163" s="161"/>
      <c r="C163" s="161"/>
      <c r="D163" s="161"/>
      <c r="E163" s="161"/>
    </row>
    <row r="164" spans="1:5" ht="15" x14ac:dyDescent="0.25">
      <c r="A164" s="161"/>
      <c r="B164" s="161"/>
      <c r="C164" s="161"/>
      <c r="D164" s="161"/>
      <c r="E164" s="161"/>
    </row>
    <row r="165" spans="1:5" ht="15" x14ac:dyDescent="0.25">
      <c r="A165" s="161"/>
      <c r="B165" s="161"/>
      <c r="C165" s="161"/>
      <c r="D165" s="161"/>
      <c r="E165" s="161"/>
    </row>
    <row r="166" spans="1:5" ht="15" x14ac:dyDescent="0.25">
      <c r="A166" s="161"/>
      <c r="B166" s="161"/>
      <c r="C166" s="161"/>
      <c r="D166" s="161"/>
      <c r="E166" s="161"/>
    </row>
    <row r="167" spans="1:5" ht="15" x14ac:dyDescent="0.25">
      <c r="A167" s="161"/>
      <c r="B167" s="161"/>
      <c r="C167" s="161"/>
      <c r="D167" s="161"/>
      <c r="E167" s="161"/>
    </row>
    <row r="168" spans="1:5" ht="15" x14ac:dyDescent="0.25">
      <c r="A168" s="161"/>
      <c r="B168" s="161"/>
      <c r="C168" s="161"/>
      <c r="D168" s="161"/>
      <c r="E168" s="161"/>
    </row>
    <row r="169" spans="1:5" ht="15" x14ac:dyDescent="0.25">
      <c r="A169" s="161"/>
      <c r="B169" s="161"/>
      <c r="C169" s="161"/>
      <c r="D169" s="161"/>
      <c r="E169" s="161"/>
    </row>
    <row r="170" spans="1:5" ht="15" x14ac:dyDescent="0.25">
      <c r="A170" s="161"/>
      <c r="B170" s="161"/>
      <c r="C170" s="161"/>
      <c r="D170" s="161"/>
      <c r="E170" s="161"/>
    </row>
    <row r="171" spans="1:5" ht="15" x14ac:dyDescent="0.25">
      <c r="A171" s="161"/>
      <c r="B171" s="161"/>
      <c r="C171" s="161"/>
      <c r="D171" s="161"/>
      <c r="E171" s="161"/>
    </row>
    <row r="172" spans="1:5" ht="15" x14ac:dyDescent="0.25">
      <c r="A172" s="161"/>
      <c r="B172" s="161"/>
      <c r="C172" s="161"/>
      <c r="D172" s="161"/>
      <c r="E172" s="161"/>
    </row>
    <row r="173" spans="1:5" ht="15" x14ac:dyDescent="0.25">
      <c r="A173" s="161"/>
      <c r="B173" s="161"/>
      <c r="C173" s="161"/>
      <c r="D173" s="161"/>
      <c r="E173" s="161"/>
    </row>
    <row r="174" spans="1:5" ht="15" x14ac:dyDescent="0.25">
      <c r="A174" s="161"/>
      <c r="B174" s="161"/>
      <c r="C174" s="161"/>
      <c r="D174" s="161"/>
      <c r="E174" s="161"/>
    </row>
    <row r="175" spans="1:5" ht="15" x14ac:dyDescent="0.25">
      <c r="A175" s="161"/>
      <c r="B175" s="161"/>
      <c r="C175" s="161"/>
      <c r="D175" s="161"/>
      <c r="E175" s="161"/>
    </row>
    <row r="176" spans="1:5" ht="15" x14ac:dyDescent="0.25">
      <c r="A176" s="161"/>
      <c r="B176" s="161"/>
      <c r="C176" s="161"/>
      <c r="D176" s="161"/>
      <c r="E176" s="161"/>
    </row>
    <row r="177" spans="1:5" ht="15" x14ac:dyDescent="0.25">
      <c r="A177" s="161"/>
      <c r="B177" s="161"/>
      <c r="C177" s="161"/>
      <c r="D177" s="161"/>
      <c r="E177" s="161"/>
    </row>
    <row r="178" spans="1:5" ht="15" x14ac:dyDescent="0.25">
      <c r="A178" s="161"/>
      <c r="B178" s="161"/>
      <c r="C178" s="161"/>
      <c r="D178" s="161"/>
      <c r="E178" s="161"/>
    </row>
    <row r="179" spans="1:5" ht="15" x14ac:dyDescent="0.25">
      <c r="A179" s="161"/>
      <c r="B179" s="161"/>
      <c r="C179" s="161"/>
      <c r="D179" s="161"/>
      <c r="E179" s="161"/>
    </row>
    <row r="180" spans="1:5" ht="15" x14ac:dyDescent="0.25">
      <c r="A180" s="161"/>
      <c r="B180" s="161"/>
      <c r="C180" s="161"/>
      <c r="D180" s="161"/>
      <c r="E180" s="161"/>
    </row>
    <row r="181" spans="1:5" ht="15" x14ac:dyDescent="0.25">
      <c r="A181" s="161"/>
      <c r="B181" s="161"/>
      <c r="C181" s="161"/>
      <c r="D181" s="161"/>
      <c r="E181" s="161"/>
    </row>
    <row r="182" spans="1:5" ht="15" x14ac:dyDescent="0.25">
      <c r="A182" s="161"/>
      <c r="B182" s="161"/>
      <c r="C182" s="161"/>
      <c r="D182" s="161"/>
      <c r="E182" s="161"/>
    </row>
    <row r="183" spans="1:5" ht="15" x14ac:dyDescent="0.25">
      <c r="A183" s="161"/>
      <c r="B183" s="161"/>
      <c r="C183" s="161"/>
      <c r="D183" s="161"/>
      <c r="E183" s="161"/>
    </row>
    <row r="184" spans="1:5" ht="15" x14ac:dyDescent="0.25">
      <c r="A184" s="161"/>
      <c r="B184" s="161"/>
      <c r="C184" s="161"/>
      <c r="D184" s="161"/>
      <c r="E184" s="161"/>
    </row>
    <row r="185" spans="1:5" ht="15" x14ac:dyDescent="0.25">
      <c r="A185" s="161"/>
      <c r="B185" s="161"/>
      <c r="C185" s="161"/>
      <c r="D185" s="161"/>
      <c r="E185" s="161"/>
    </row>
    <row r="186" spans="1:5" ht="15" x14ac:dyDescent="0.25">
      <c r="A186" s="161"/>
      <c r="B186" s="161"/>
      <c r="C186" s="161"/>
      <c r="D186" s="161"/>
      <c r="E186" s="161"/>
    </row>
    <row r="187" spans="1:5" ht="15" x14ac:dyDescent="0.25">
      <c r="A187" s="161"/>
      <c r="B187" s="161"/>
      <c r="C187" s="161"/>
      <c r="D187" s="161"/>
      <c r="E187" s="161"/>
    </row>
    <row r="188" spans="1:5" ht="15" x14ac:dyDescent="0.25">
      <c r="A188" s="161"/>
      <c r="B188" s="161"/>
      <c r="C188" s="161"/>
      <c r="D188" s="161"/>
      <c r="E188" s="161"/>
    </row>
    <row r="189" spans="1:5" ht="15" x14ac:dyDescent="0.25">
      <c r="A189" s="161"/>
      <c r="B189" s="161"/>
      <c r="C189" s="161"/>
      <c r="D189" s="161"/>
      <c r="E189" s="161"/>
    </row>
    <row r="190" spans="1:5" ht="15" x14ac:dyDescent="0.25">
      <c r="A190" s="161"/>
      <c r="B190" s="161"/>
      <c r="C190" s="161"/>
      <c r="D190" s="161"/>
      <c r="E190" s="161"/>
    </row>
    <row r="191" spans="1:5" ht="15" x14ac:dyDescent="0.25">
      <c r="A191" s="161"/>
      <c r="B191" s="161"/>
      <c r="C191" s="161"/>
      <c r="D191" s="161"/>
      <c r="E191" s="161"/>
    </row>
    <row r="192" spans="1:5" ht="15" x14ac:dyDescent="0.25">
      <c r="A192" s="161"/>
      <c r="B192" s="161"/>
      <c r="C192" s="161"/>
      <c r="D192" s="161"/>
      <c r="E192" s="161"/>
    </row>
    <row r="193" spans="1:5" ht="15" x14ac:dyDescent="0.25">
      <c r="A193" s="161"/>
      <c r="B193" s="161"/>
      <c r="C193" s="161"/>
      <c r="D193" s="161"/>
      <c r="E193" s="161"/>
    </row>
    <row r="194" spans="1:5" ht="15" x14ac:dyDescent="0.25">
      <c r="A194" s="161"/>
      <c r="B194" s="161"/>
      <c r="C194" s="161"/>
      <c r="D194" s="161"/>
      <c r="E194" s="161"/>
    </row>
    <row r="195" spans="1:5" ht="15" x14ac:dyDescent="0.25">
      <c r="A195" s="161"/>
      <c r="B195" s="161"/>
      <c r="C195" s="161"/>
      <c r="D195" s="161"/>
      <c r="E195" s="161"/>
    </row>
    <row r="196" spans="1:5" ht="15" x14ac:dyDescent="0.25">
      <c r="A196" s="161"/>
      <c r="B196" s="161"/>
      <c r="C196" s="161"/>
      <c r="D196" s="161"/>
      <c r="E196" s="161"/>
    </row>
    <row r="197" spans="1:5" ht="15" x14ac:dyDescent="0.25">
      <c r="A197" s="161"/>
      <c r="B197" s="161"/>
      <c r="C197" s="161"/>
      <c r="D197" s="161"/>
      <c r="E197" s="161"/>
    </row>
    <row r="198" spans="1:5" ht="15" x14ac:dyDescent="0.25">
      <c r="A198" s="161"/>
      <c r="B198" s="161"/>
      <c r="C198" s="161"/>
      <c r="D198" s="161"/>
      <c r="E198" s="161"/>
    </row>
    <row r="199" spans="1:5" ht="15" x14ac:dyDescent="0.25">
      <c r="A199" s="161"/>
      <c r="B199" s="161"/>
      <c r="C199" s="161"/>
      <c r="D199" s="161"/>
      <c r="E199" s="161"/>
    </row>
    <row r="200" spans="1:5" ht="15" x14ac:dyDescent="0.25">
      <c r="A200" s="161"/>
      <c r="B200" s="161"/>
      <c r="C200" s="161"/>
      <c r="D200" s="161"/>
      <c r="E200" s="161"/>
    </row>
    <row r="201" spans="1:5" ht="15" x14ac:dyDescent="0.25">
      <c r="A201" s="161"/>
      <c r="B201" s="161"/>
      <c r="C201" s="161"/>
      <c r="D201" s="161"/>
      <c r="E201" s="161"/>
    </row>
    <row r="202" spans="1:5" ht="15" x14ac:dyDescent="0.25">
      <c r="A202" s="161"/>
      <c r="B202" s="161"/>
      <c r="C202" s="161"/>
      <c r="D202" s="161"/>
      <c r="E202" s="161"/>
    </row>
    <row r="203" spans="1:5" ht="15" x14ac:dyDescent="0.25">
      <c r="A203" s="161"/>
      <c r="B203" s="161"/>
      <c r="C203" s="161"/>
      <c r="D203" s="161"/>
      <c r="E203" s="161"/>
    </row>
    <row r="204" spans="1:5" ht="15" x14ac:dyDescent="0.25">
      <c r="A204" s="161"/>
      <c r="B204" s="161"/>
      <c r="C204" s="161"/>
      <c r="D204" s="161"/>
      <c r="E204" s="161"/>
    </row>
    <row r="205" spans="1:5" ht="15" x14ac:dyDescent="0.25">
      <c r="A205" s="161"/>
      <c r="B205" s="161"/>
      <c r="C205" s="161"/>
      <c r="D205" s="161"/>
      <c r="E205" s="161"/>
    </row>
    <row r="206" spans="1:5" ht="15" x14ac:dyDescent="0.25">
      <c r="A206" s="161"/>
      <c r="B206" s="161"/>
      <c r="C206" s="161"/>
      <c r="D206" s="161"/>
      <c r="E206" s="161"/>
    </row>
    <row r="207" spans="1:5" ht="15" x14ac:dyDescent="0.25">
      <c r="A207" s="161"/>
      <c r="B207" s="161"/>
      <c r="C207" s="161"/>
      <c r="D207" s="161"/>
      <c r="E207" s="161"/>
    </row>
    <row r="208" spans="1:5" ht="15" x14ac:dyDescent="0.25">
      <c r="A208" s="161"/>
      <c r="B208" s="161"/>
      <c r="C208" s="161"/>
      <c r="D208" s="161"/>
      <c r="E208" s="161"/>
    </row>
    <row r="209" spans="1:5" ht="15" x14ac:dyDescent="0.25">
      <c r="A209" s="161"/>
      <c r="B209" s="161"/>
      <c r="C209" s="161"/>
      <c r="D209" s="161"/>
      <c r="E209" s="161"/>
    </row>
    <row r="210" spans="1:5" ht="15" x14ac:dyDescent="0.25">
      <c r="A210" s="161"/>
      <c r="B210" s="161"/>
      <c r="C210" s="161"/>
      <c r="D210" s="161"/>
      <c r="E210" s="161"/>
    </row>
    <row r="211" spans="1:5" ht="15" x14ac:dyDescent="0.25">
      <c r="A211" s="161"/>
      <c r="B211" s="161"/>
      <c r="C211" s="161"/>
      <c r="D211" s="161"/>
      <c r="E211" s="161"/>
    </row>
    <row r="212" spans="1:5" ht="15" x14ac:dyDescent="0.25">
      <c r="A212" s="161"/>
      <c r="B212" s="161"/>
      <c r="C212" s="161"/>
      <c r="D212" s="161"/>
      <c r="E212" s="161"/>
    </row>
    <row r="213" spans="1:5" ht="15" x14ac:dyDescent="0.25">
      <c r="A213" s="161"/>
      <c r="B213" s="161"/>
      <c r="C213" s="161"/>
      <c r="D213" s="161"/>
      <c r="E213" s="161"/>
    </row>
    <row r="214" spans="1:5" ht="15" x14ac:dyDescent="0.25">
      <c r="A214" s="161"/>
      <c r="B214" s="161"/>
      <c r="C214" s="161"/>
      <c r="D214" s="161"/>
      <c r="E214" s="161"/>
    </row>
    <row r="215" spans="1:5" ht="15" x14ac:dyDescent="0.25">
      <c r="A215" s="161"/>
      <c r="B215" s="161"/>
      <c r="C215" s="161"/>
      <c r="D215" s="161"/>
      <c r="E215" s="161"/>
    </row>
    <row r="216" spans="1:5" ht="15" x14ac:dyDescent="0.25">
      <c r="A216" s="161"/>
      <c r="B216" s="161"/>
      <c r="C216" s="161"/>
      <c r="D216" s="161"/>
      <c r="E216" s="161"/>
    </row>
    <row r="217" spans="1:5" ht="15" x14ac:dyDescent="0.25">
      <c r="A217" s="161"/>
      <c r="B217" s="161"/>
      <c r="C217" s="161"/>
      <c r="D217" s="161"/>
      <c r="E217" s="161"/>
    </row>
    <row r="218" spans="1:5" ht="15" x14ac:dyDescent="0.25">
      <c r="A218" s="161"/>
      <c r="B218" s="161"/>
      <c r="C218" s="161"/>
      <c r="D218" s="161"/>
      <c r="E218" s="161"/>
    </row>
    <row r="219" spans="1:5" ht="15" x14ac:dyDescent="0.25">
      <c r="A219" s="161"/>
      <c r="B219" s="161"/>
      <c r="C219" s="161"/>
      <c r="D219" s="161"/>
      <c r="E219" s="161"/>
    </row>
    <row r="220" spans="1:5" ht="15" x14ac:dyDescent="0.25">
      <c r="A220" s="161"/>
      <c r="B220" s="161"/>
      <c r="C220" s="161"/>
      <c r="D220" s="161"/>
      <c r="E220" s="161"/>
    </row>
    <row r="221" spans="1:5" ht="15" x14ac:dyDescent="0.25">
      <c r="A221" s="161"/>
      <c r="B221" s="161"/>
      <c r="C221" s="161"/>
      <c r="D221" s="161"/>
      <c r="E221" s="161"/>
    </row>
    <row r="222" spans="1:5" ht="15" x14ac:dyDescent="0.25">
      <c r="A222" s="161"/>
      <c r="B222" s="161"/>
      <c r="C222" s="161"/>
      <c r="D222" s="161"/>
      <c r="E222" s="161"/>
    </row>
    <row r="223" spans="1:5" ht="15" x14ac:dyDescent="0.25">
      <c r="A223" s="161"/>
      <c r="B223" s="161"/>
      <c r="C223" s="161"/>
      <c r="D223" s="161"/>
      <c r="E223" s="161"/>
    </row>
    <row r="224" spans="1:5" ht="15" x14ac:dyDescent="0.25">
      <c r="A224" s="161"/>
      <c r="B224" s="161"/>
      <c r="C224" s="161"/>
      <c r="D224" s="161"/>
      <c r="E224" s="161"/>
    </row>
    <row r="225" spans="1:5" ht="15" x14ac:dyDescent="0.25">
      <c r="A225" s="161"/>
      <c r="B225" s="161"/>
      <c r="C225" s="161"/>
      <c r="D225" s="161"/>
      <c r="E225" s="161"/>
    </row>
    <row r="226" spans="1:5" ht="15" x14ac:dyDescent="0.25">
      <c r="A226" s="161"/>
      <c r="B226" s="161"/>
      <c r="C226" s="161"/>
      <c r="D226" s="161"/>
      <c r="E226" s="161"/>
    </row>
    <row r="227" spans="1:5" ht="15" x14ac:dyDescent="0.25">
      <c r="A227" s="161"/>
      <c r="B227" s="161"/>
      <c r="C227" s="161"/>
      <c r="D227" s="161"/>
      <c r="E227" s="161"/>
    </row>
    <row r="228" spans="1:5" ht="15" x14ac:dyDescent="0.25">
      <c r="A228" s="161"/>
      <c r="B228" s="161"/>
      <c r="C228" s="161"/>
      <c r="D228" s="161"/>
      <c r="E228" s="161"/>
    </row>
    <row r="229" spans="1:5" ht="15" x14ac:dyDescent="0.25">
      <c r="A229" s="161"/>
      <c r="B229" s="161"/>
      <c r="C229" s="161"/>
      <c r="D229" s="161"/>
      <c r="E229" s="161"/>
    </row>
    <row r="230" spans="1:5" ht="15" x14ac:dyDescent="0.25">
      <c r="A230" s="161"/>
      <c r="B230" s="161"/>
      <c r="C230" s="161"/>
      <c r="D230" s="161"/>
      <c r="E230" s="161"/>
    </row>
    <row r="231" spans="1:5" ht="15" x14ac:dyDescent="0.25">
      <c r="A231" s="161"/>
      <c r="B231" s="161"/>
      <c r="C231" s="161"/>
      <c r="D231" s="161"/>
      <c r="E231" s="161"/>
    </row>
    <row r="232" spans="1:5" ht="15" x14ac:dyDescent="0.25">
      <c r="A232" s="161"/>
      <c r="B232" s="161"/>
      <c r="C232" s="161"/>
      <c r="D232" s="161"/>
      <c r="E232" s="161"/>
    </row>
    <row r="233" spans="1:5" ht="15" x14ac:dyDescent="0.25">
      <c r="A233" s="161"/>
      <c r="B233" s="161"/>
      <c r="C233" s="161"/>
      <c r="D233" s="161"/>
      <c r="E233" s="161"/>
    </row>
    <row r="234" spans="1:5" ht="15" x14ac:dyDescent="0.25">
      <c r="A234" s="161"/>
      <c r="B234" s="161"/>
      <c r="C234" s="161"/>
      <c r="D234" s="161"/>
      <c r="E234" s="161"/>
    </row>
    <row r="235" spans="1:5" ht="15" x14ac:dyDescent="0.25">
      <c r="A235" s="161"/>
      <c r="B235" s="161"/>
      <c r="C235" s="161"/>
      <c r="D235" s="161"/>
      <c r="E235" s="161"/>
    </row>
    <row r="236" spans="1:5" ht="15" x14ac:dyDescent="0.25">
      <c r="A236" s="161"/>
      <c r="B236" s="161"/>
      <c r="C236" s="161"/>
      <c r="D236" s="161"/>
      <c r="E236" s="161"/>
    </row>
    <row r="237" spans="1:5" ht="15" x14ac:dyDescent="0.25">
      <c r="A237" s="161"/>
      <c r="B237" s="161"/>
      <c r="C237" s="161"/>
      <c r="D237" s="161"/>
      <c r="E237" s="161"/>
    </row>
    <row r="238" spans="1:5" ht="15" x14ac:dyDescent="0.25">
      <c r="A238" s="161"/>
      <c r="B238" s="161"/>
      <c r="C238" s="161"/>
      <c r="D238" s="161"/>
      <c r="E238" s="161"/>
    </row>
    <row r="239" spans="1:5" ht="15" x14ac:dyDescent="0.25">
      <c r="A239" s="161"/>
      <c r="B239" s="161"/>
      <c r="C239" s="161"/>
      <c r="D239" s="161"/>
      <c r="E239" s="161"/>
    </row>
    <row r="240" spans="1:5" ht="15" x14ac:dyDescent="0.25">
      <c r="A240" s="161"/>
      <c r="B240" s="161"/>
      <c r="C240" s="161"/>
      <c r="D240" s="161"/>
      <c r="E240" s="161"/>
    </row>
    <row r="241" spans="1:5" ht="15" x14ac:dyDescent="0.25">
      <c r="A241" s="161"/>
      <c r="B241" s="161"/>
      <c r="C241" s="161"/>
      <c r="D241" s="161"/>
      <c r="E241" s="161"/>
    </row>
    <row r="242" spans="1:5" ht="15" x14ac:dyDescent="0.25">
      <c r="A242" s="161"/>
      <c r="B242" s="161"/>
      <c r="C242" s="161"/>
      <c r="D242" s="161"/>
      <c r="E242" s="161"/>
    </row>
    <row r="243" spans="1:5" ht="15" x14ac:dyDescent="0.25">
      <c r="A243" s="161"/>
      <c r="B243" s="161"/>
      <c r="C243" s="161"/>
      <c r="D243" s="161"/>
      <c r="E243" s="161"/>
    </row>
    <row r="244" spans="1:5" ht="15" x14ac:dyDescent="0.25">
      <c r="A244" s="161"/>
      <c r="B244" s="161"/>
      <c r="C244" s="161"/>
      <c r="D244" s="161"/>
      <c r="E244" s="161"/>
    </row>
    <row r="245" spans="1:5" ht="15" x14ac:dyDescent="0.25">
      <c r="A245" s="161"/>
      <c r="B245" s="161"/>
      <c r="C245" s="161"/>
      <c r="D245" s="161"/>
      <c r="E245" s="161"/>
    </row>
    <row r="246" spans="1:5" ht="15" x14ac:dyDescent="0.25">
      <c r="A246" s="161"/>
      <c r="B246" s="161"/>
      <c r="C246" s="161"/>
      <c r="D246" s="161"/>
      <c r="E246" s="161"/>
    </row>
    <row r="247" spans="1:5" ht="15" x14ac:dyDescent="0.25">
      <c r="A247" s="161"/>
      <c r="B247" s="161"/>
      <c r="C247" s="161"/>
      <c r="D247" s="161"/>
      <c r="E247" s="161"/>
    </row>
    <row r="248" spans="1:5" ht="15" x14ac:dyDescent="0.25">
      <c r="A248" s="161"/>
      <c r="B248" s="161"/>
      <c r="C248" s="161"/>
      <c r="D248" s="161"/>
      <c r="E248" s="161"/>
    </row>
    <row r="249" spans="1:5" ht="15" x14ac:dyDescent="0.25">
      <c r="A249" s="161"/>
      <c r="B249" s="161"/>
      <c r="C249" s="161"/>
      <c r="D249" s="161"/>
      <c r="E249" s="161"/>
    </row>
    <row r="250" spans="1:5" ht="15" x14ac:dyDescent="0.25">
      <c r="A250" s="161"/>
      <c r="B250" s="161"/>
      <c r="C250" s="161"/>
      <c r="D250" s="161"/>
      <c r="E250" s="161"/>
    </row>
    <row r="251" spans="1:5" ht="15" x14ac:dyDescent="0.25">
      <c r="A251" s="161"/>
      <c r="B251" s="161"/>
      <c r="C251" s="161"/>
      <c r="D251" s="161"/>
      <c r="E251" s="161"/>
    </row>
    <row r="252" spans="1:5" ht="15" x14ac:dyDescent="0.25">
      <c r="A252" s="161"/>
      <c r="B252" s="161"/>
      <c r="C252" s="161"/>
      <c r="D252" s="161"/>
      <c r="E252" s="161"/>
    </row>
    <row r="253" spans="1:5" ht="15" x14ac:dyDescent="0.25">
      <c r="A253" s="161"/>
      <c r="B253" s="161"/>
      <c r="C253" s="161"/>
      <c r="D253" s="161"/>
      <c r="E253" s="161"/>
    </row>
    <row r="254" spans="1:5" ht="15" x14ac:dyDescent="0.25">
      <c r="A254" s="161"/>
      <c r="B254" s="161"/>
      <c r="C254" s="161"/>
      <c r="D254" s="161"/>
      <c r="E254" s="161"/>
    </row>
    <row r="255" spans="1:5" ht="15" x14ac:dyDescent="0.25">
      <c r="A255" s="161"/>
      <c r="B255" s="161"/>
      <c r="C255" s="161"/>
      <c r="D255" s="161"/>
      <c r="E255" s="161"/>
    </row>
    <row r="256" spans="1:5" ht="15" x14ac:dyDescent="0.25">
      <c r="A256" s="161"/>
      <c r="B256" s="161"/>
      <c r="C256" s="161"/>
      <c r="D256" s="161"/>
      <c r="E256" s="161"/>
    </row>
    <row r="257" spans="1:5" ht="15" x14ac:dyDescent="0.25">
      <c r="A257" s="161"/>
      <c r="B257" s="161"/>
      <c r="C257" s="161"/>
      <c r="D257" s="161"/>
      <c r="E257" s="161"/>
    </row>
    <row r="258" spans="1:5" ht="15" x14ac:dyDescent="0.25">
      <c r="A258" s="161"/>
      <c r="B258" s="161"/>
      <c r="C258" s="161"/>
      <c r="D258" s="161"/>
      <c r="E258" s="161"/>
    </row>
    <row r="259" spans="1:5" ht="15" x14ac:dyDescent="0.25">
      <c r="A259" s="161"/>
      <c r="B259" s="161"/>
      <c r="C259" s="161"/>
      <c r="D259" s="161"/>
      <c r="E259" s="161"/>
    </row>
    <row r="260" spans="1:5" ht="15" x14ac:dyDescent="0.25">
      <c r="A260" s="161"/>
      <c r="B260" s="161"/>
      <c r="C260" s="161"/>
      <c r="D260" s="161"/>
      <c r="E260" s="161"/>
    </row>
    <row r="261" spans="1:5" ht="15" x14ac:dyDescent="0.25">
      <c r="A261" s="161"/>
      <c r="B261" s="161"/>
      <c r="C261" s="161"/>
      <c r="D261" s="161"/>
      <c r="E261" s="161"/>
    </row>
    <row r="262" spans="1:5" ht="15" x14ac:dyDescent="0.25">
      <c r="A262" s="161"/>
      <c r="B262" s="161"/>
      <c r="C262" s="161"/>
      <c r="D262" s="161"/>
      <c r="E262" s="161"/>
    </row>
    <row r="263" spans="1:5" ht="15" x14ac:dyDescent="0.25">
      <c r="A263" s="161"/>
      <c r="B263" s="161"/>
      <c r="C263" s="161"/>
      <c r="D263" s="161"/>
      <c r="E263" s="161"/>
    </row>
    <row r="264" spans="1:5" ht="15" x14ac:dyDescent="0.25">
      <c r="A264" s="161"/>
      <c r="B264" s="161"/>
      <c r="C264" s="161"/>
      <c r="D264" s="161"/>
      <c r="E264" s="161"/>
    </row>
    <row r="265" spans="1:5" ht="15" x14ac:dyDescent="0.25">
      <c r="A265" s="161"/>
      <c r="B265" s="161"/>
      <c r="C265" s="161"/>
      <c r="D265" s="161"/>
      <c r="E265" s="161"/>
    </row>
    <row r="266" spans="1:5" ht="15" x14ac:dyDescent="0.25">
      <c r="A266" s="161"/>
      <c r="B266" s="161"/>
      <c r="C266" s="161"/>
      <c r="D266" s="161"/>
      <c r="E266" s="161"/>
    </row>
    <row r="267" spans="1:5" ht="15" x14ac:dyDescent="0.25">
      <c r="A267" s="161"/>
      <c r="B267" s="161"/>
      <c r="C267" s="161"/>
      <c r="D267" s="161"/>
      <c r="E267" s="161"/>
    </row>
    <row r="268" spans="1:5" ht="15" x14ac:dyDescent="0.25">
      <c r="A268" s="161"/>
      <c r="B268" s="161"/>
      <c r="C268" s="161"/>
      <c r="D268" s="161"/>
      <c r="E268" s="161"/>
    </row>
    <row r="269" spans="1:5" ht="15" x14ac:dyDescent="0.25">
      <c r="A269" s="161"/>
      <c r="B269" s="161"/>
      <c r="C269" s="161"/>
      <c r="D269" s="161"/>
      <c r="E269" s="161"/>
    </row>
    <row r="270" spans="1:5" ht="15" x14ac:dyDescent="0.25">
      <c r="A270" s="161"/>
      <c r="B270" s="161"/>
      <c r="C270" s="161"/>
      <c r="D270" s="161"/>
      <c r="E270" s="161"/>
    </row>
    <row r="271" spans="1:5" ht="15" x14ac:dyDescent="0.25">
      <c r="A271" s="161"/>
      <c r="B271" s="161"/>
      <c r="C271" s="161"/>
      <c r="D271" s="161"/>
      <c r="E271" s="161"/>
    </row>
    <row r="272" spans="1:5" ht="15" x14ac:dyDescent="0.25">
      <c r="A272" s="161"/>
      <c r="B272" s="161"/>
      <c r="C272" s="161"/>
      <c r="D272" s="161"/>
      <c r="E272" s="161"/>
    </row>
    <row r="273" spans="1:5" ht="15" x14ac:dyDescent="0.25">
      <c r="A273" s="161"/>
      <c r="B273" s="161"/>
      <c r="C273" s="161"/>
      <c r="D273" s="161"/>
      <c r="E273" s="161"/>
    </row>
    <row r="274" spans="1:5" ht="15" x14ac:dyDescent="0.25">
      <c r="A274" s="161"/>
      <c r="B274" s="161"/>
      <c r="C274" s="161"/>
      <c r="D274" s="161"/>
      <c r="E274" s="161"/>
    </row>
    <row r="275" spans="1:5" ht="15" x14ac:dyDescent="0.25">
      <c r="A275" s="161"/>
      <c r="B275" s="161"/>
      <c r="C275" s="161"/>
      <c r="D275" s="161"/>
      <c r="E275" s="161"/>
    </row>
    <row r="276" spans="1:5" ht="15" x14ac:dyDescent="0.25">
      <c r="A276" s="161"/>
      <c r="B276" s="161"/>
      <c r="C276" s="161"/>
      <c r="D276" s="161"/>
      <c r="E276" s="161"/>
    </row>
    <row r="277" spans="1:5" ht="15" x14ac:dyDescent="0.25">
      <c r="A277" s="161"/>
      <c r="B277" s="161"/>
      <c r="C277" s="161"/>
      <c r="D277" s="161"/>
      <c r="E277" s="161"/>
    </row>
    <row r="278" spans="1:5" ht="15" x14ac:dyDescent="0.25">
      <c r="A278" s="161"/>
      <c r="B278" s="161"/>
      <c r="C278" s="161"/>
      <c r="D278" s="161"/>
      <c r="E278" s="161"/>
    </row>
    <row r="279" spans="1:5" ht="15" x14ac:dyDescent="0.25">
      <c r="A279" s="161"/>
      <c r="B279" s="161"/>
      <c r="C279" s="161"/>
      <c r="D279" s="161"/>
      <c r="E279" s="161"/>
    </row>
    <row r="280" spans="1:5" ht="15" x14ac:dyDescent="0.25">
      <c r="A280" s="161"/>
      <c r="B280" s="161"/>
      <c r="C280" s="161"/>
      <c r="D280" s="161"/>
      <c r="E280" s="161"/>
    </row>
    <row r="281" spans="1:5" ht="15" x14ac:dyDescent="0.25">
      <c r="A281" s="161"/>
      <c r="B281" s="161"/>
      <c r="C281" s="161"/>
      <c r="D281" s="161"/>
      <c r="E281" s="161"/>
    </row>
    <row r="282" spans="1:5" ht="15" x14ac:dyDescent="0.25">
      <c r="A282" s="161"/>
      <c r="B282" s="161"/>
      <c r="C282" s="161"/>
      <c r="D282" s="161"/>
      <c r="E282" s="161"/>
    </row>
    <row r="283" spans="1:5" ht="15" x14ac:dyDescent="0.25">
      <c r="A283" s="161"/>
      <c r="B283" s="161"/>
      <c r="C283" s="161"/>
      <c r="D283" s="161"/>
      <c r="E283" s="161"/>
    </row>
    <row r="284" spans="1:5" ht="15" x14ac:dyDescent="0.25">
      <c r="A284" s="161"/>
      <c r="B284" s="161"/>
      <c r="C284" s="161"/>
      <c r="D284" s="161"/>
      <c r="E284" s="161"/>
    </row>
    <row r="285" spans="1:5" ht="15" x14ac:dyDescent="0.25">
      <c r="A285" s="161"/>
      <c r="B285" s="161"/>
      <c r="C285" s="161"/>
      <c r="D285" s="161"/>
      <c r="E285" s="161"/>
    </row>
    <row r="286" spans="1:5" ht="15" x14ac:dyDescent="0.25">
      <c r="A286" s="161"/>
      <c r="B286" s="161"/>
      <c r="C286" s="161"/>
      <c r="D286" s="161"/>
      <c r="E286" s="161"/>
    </row>
    <row r="287" spans="1:5" ht="15" x14ac:dyDescent="0.25">
      <c r="A287" s="161"/>
      <c r="B287" s="161"/>
      <c r="C287" s="161"/>
      <c r="D287" s="161"/>
      <c r="E287" s="161"/>
    </row>
    <row r="288" spans="1:5" ht="15" x14ac:dyDescent="0.25">
      <c r="A288" s="161"/>
      <c r="B288" s="161"/>
      <c r="C288" s="161"/>
      <c r="D288" s="161"/>
      <c r="E288" s="161"/>
    </row>
    <row r="289" spans="1:5" ht="15" x14ac:dyDescent="0.25">
      <c r="A289" s="161"/>
      <c r="B289" s="161"/>
      <c r="C289" s="161"/>
      <c r="D289" s="161"/>
      <c r="E289" s="161"/>
    </row>
    <row r="290" spans="1:5" ht="15" x14ac:dyDescent="0.25">
      <c r="A290" s="161"/>
      <c r="B290" s="161"/>
      <c r="C290" s="161"/>
      <c r="D290" s="161"/>
      <c r="E290" s="161"/>
    </row>
    <row r="291" spans="1:5" ht="15" x14ac:dyDescent="0.25">
      <c r="A291" s="161"/>
      <c r="B291" s="161"/>
      <c r="C291" s="161"/>
      <c r="D291" s="161"/>
      <c r="E291" s="161"/>
    </row>
    <row r="292" spans="1:5" ht="15" x14ac:dyDescent="0.25">
      <c r="A292" s="161"/>
      <c r="B292" s="161"/>
      <c r="C292" s="161"/>
      <c r="D292" s="161"/>
      <c r="E292" s="161"/>
    </row>
    <row r="293" spans="1:5" ht="15" x14ac:dyDescent="0.25">
      <c r="A293" s="161"/>
      <c r="B293" s="161"/>
      <c r="C293" s="161"/>
      <c r="D293" s="161"/>
      <c r="E293" s="161"/>
    </row>
    <row r="294" spans="1:5" ht="15" x14ac:dyDescent="0.25">
      <c r="A294" s="161"/>
      <c r="B294" s="161"/>
      <c r="C294" s="161"/>
      <c r="D294" s="161"/>
      <c r="E294" s="161"/>
    </row>
    <row r="295" spans="1:5" ht="15" x14ac:dyDescent="0.25">
      <c r="A295" s="161"/>
      <c r="B295" s="161"/>
      <c r="C295" s="161"/>
      <c r="D295" s="161"/>
      <c r="E295" s="161"/>
    </row>
    <row r="296" spans="1:5" ht="15" x14ac:dyDescent="0.25">
      <c r="A296" s="161"/>
      <c r="B296" s="161"/>
      <c r="C296" s="161"/>
      <c r="D296" s="161"/>
      <c r="E296" s="161"/>
    </row>
    <row r="297" spans="1:5" ht="15" x14ac:dyDescent="0.25">
      <c r="A297" s="161"/>
      <c r="B297" s="161"/>
      <c r="C297" s="161"/>
      <c r="D297" s="161"/>
      <c r="E297" s="161"/>
    </row>
    <row r="298" spans="1:5" ht="15" x14ac:dyDescent="0.25">
      <c r="A298" s="161"/>
      <c r="B298" s="161"/>
      <c r="C298" s="161"/>
      <c r="D298" s="161"/>
      <c r="E298" s="161"/>
    </row>
    <row r="299" spans="1:5" ht="15" x14ac:dyDescent="0.25">
      <c r="A299" s="161"/>
      <c r="B299" s="161"/>
      <c r="C299" s="161"/>
      <c r="D299" s="161"/>
      <c r="E299" s="161"/>
    </row>
    <row r="300" spans="1:5" ht="15" x14ac:dyDescent="0.25">
      <c r="A300" s="161"/>
      <c r="B300" s="161"/>
      <c r="C300" s="161"/>
      <c r="D300" s="161"/>
      <c r="E300" s="161"/>
    </row>
    <row r="301" spans="1:5" ht="15" x14ac:dyDescent="0.25">
      <c r="A301" s="161"/>
      <c r="B301" s="161"/>
      <c r="C301" s="161"/>
      <c r="D301" s="161"/>
      <c r="E301" s="161"/>
    </row>
    <row r="302" spans="1:5" ht="15" x14ac:dyDescent="0.25">
      <c r="A302" s="161"/>
      <c r="B302" s="161"/>
      <c r="C302" s="161"/>
      <c r="D302" s="161"/>
      <c r="E302" s="161"/>
    </row>
    <row r="303" spans="1:5" ht="15" x14ac:dyDescent="0.25">
      <c r="A303" s="161"/>
      <c r="B303" s="161"/>
      <c r="C303" s="161"/>
      <c r="D303" s="161"/>
      <c r="E303" s="161"/>
    </row>
    <row r="304" spans="1:5" ht="15" x14ac:dyDescent="0.25">
      <c r="A304" s="161"/>
      <c r="B304" s="161"/>
      <c r="C304" s="161"/>
      <c r="D304" s="161"/>
      <c r="E304" s="161"/>
    </row>
    <row r="305" spans="1:5" ht="15" x14ac:dyDescent="0.25">
      <c r="A305" s="161"/>
      <c r="B305" s="161"/>
      <c r="C305" s="161"/>
      <c r="D305" s="161"/>
      <c r="E305" s="161"/>
    </row>
    <row r="306" spans="1:5" ht="15" x14ac:dyDescent="0.25">
      <c r="A306" s="161"/>
      <c r="B306" s="161"/>
      <c r="C306" s="161"/>
      <c r="D306" s="161"/>
      <c r="E306" s="161"/>
    </row>
    <row r="307" spans="1:5" ht="15" x14ac:dyDescent="0.25">
      <c r="A307" s="161"/>
      <c r="B307" s="161"/>
      <c r="C307" s="161"/>
      <c r="D307" s="161"/>
      <c r="E307" s="161"/>
    </row>
    <row r="308" spans="1:5" ht="15" x14ac:dyDescent="0.25">
      <c r="A308" s="161"/>
      <c r="B308" s="161"/>
      <c r="C308" s="161"/>
      <c r="D308" s="161"/>
      <c r="E308" s="161"/>
    </row>
    <row r="309" spans="1:5" ht="15" x14ac:dyDescent="0.25">
      <c r="A309" s="161"/>
      <c r="B309" s="161"/>
      <c r="C309" s="161"/>
      <c r="D309" s="161"/>
      <c r="E309" s="161"/>
    </row>
    <row r="310" spans="1:5" ht="15" x14ac:dyDescent="0.25">
      <c r="A310" s="161"/>
      <c r="B310" s="161"/>
      <c r="C310" s="161"/>
      <c r="D310" s="161"/>
      <c r="E310" s="161"/>
    </row>
    <row r="311" spans="1:5" ht="15" x14ac:dyDescent="0.25">
      <c r="A311" s="161"/>
      <c r="B311" s="161"/>
      <c r="C311" s="161"/>
      <c r="D311" s="161"/>
      <c r="E311" s="161"/>
    </row>
    <row r="312" spans="1:5" ht="15" x14ac:dyDescent="0.25">
      <c r="A312" s="161"/>
      <c r="B312" s="161"/>
      <c r="C312" s="161"/>
      <c r="D312" s="161"/>
      <c r="E312" s="161"/>
    </row>
    <row r="313" spans="1:5" ht="15" x14ac:dyDescent="0.25">
      <c r="A313" s="161"/>
      <c r="B313" s="161"/>
      <c r="C313" s="161"/>
      <c r="D313" s="161"/>
      <c r="E313" s="161"/>
    </row>
    <row r="314" spans="1:5" ht="15" x14ac:dyDescent="0.25">
      <c r="A314" s="161"/>
      <c r="B314" s="161"/>
      <c r="C314" s="161"/>
      <c r="D314" s="161"/>
      <c r="E314" s="161"/>
    </row>
    <row r="315" spans="1:5" ht="15" x14ac:dyDescent="0.25">
      <c r="A315" s="161"/>
      <c r="B315" s="161"/>
      <c r="C315" s="161"/>
      <c r="D315" s="161"/>
      <c r="E315" s="161"/>
    </row>
    <row r="316" spans="1:5" ht="15" x14ac:dyDescent="0.25">
      <c r="A316" s="161"/>
      <c r="B316" s="161"/>
      <c r="C316" s="161"/>
      <c r="D316" s="161"/>
      <c r="E316" s="161"/>
    </row>
    <row r="317" spans="1:5" ht="15" x14ac:dyDescent="0.25">
      <c r="A317" s="161"/>
      <c r="B317" s="161"/>
      <c r="C317" s="161"/>
      <c r="D317" s="161"/>
      <c r="E317" s="161"/>
    </row>
    <row r="318" spans="1:5" ht="15" x14ac:dyDescent="0.25">
      <c r="A318" s="161"/>
      <c r="B318" s="161"/>
      <c r="C318" s="161"/>
      <c r="D318" s="161"/>
      <c r="E318" s="161"/>
    </row>
    <row r="319" spans="1:5" ht="15" x14ac:dyDescent="0.25">
      <c r="A319" s="161"/>
      <c r="B319" s="161"/>
      <c r="C319" s="161"/>
      <c r="D319" s="161"/>
      <c r="E319" s="161"/>
    </row>
    <row r="320" spans="1:5" ht="15" x14ac:dyDescent="0.25">
      <c r="A320" s="161"/>
      <c r="B320" s="161"/>
      <c r="C320" s="161"/>
      <c r="D320" s="161"/>
      <c r="E320" s="161"/>
    </row>
    <row r="321" spans="1:5" ht="15" x14ac:dyDescent="0.25">
      <c r="A321" s="161"/>
      <c r="B321" s="161"/>
      <c r="C321" s="161"/>
      <c r="D321" s="161"/>
      <c r="E321" s="161"/>
    </row>
    <row r="322" spans="1:5" ht="15" x14ac:dyDescent="0.25">
      <c r="A322" s="161"/>
      <c r="B322" s="161"/>
      <c r="C322" s="161"/>
      <c r="D322" s="161"/>
      <c r="E322" s="161"/>
    </row>
    <row r="323" spans="1:5" ht="15" x14ac:dyDescent="0.25">
      <c r="A323" s="161"/>
      <c r="B323" s="161"/>
      <c r="C323" s="161"/>
      <c r="D323" s="161"/>
      <c r="E323" s="161"/>
    </row>
    <row r="324" spans="1:5" ht="15" x14ac:dyDescent="0.25">
      <c r="A324" s="161"/>
      <c r="B324" s="161"/>
      <c r="C324" s="161"/>
      <c r="D324" s="161"/>
      <c r="E324" s="161"/>
    </row>
    <row r="325" spans="1:5" ht="15" x14ac:dyDescent="0.25">
      <c r="A325" s="161"/>
      <c r="B325" s="161"/>
      <c r="C325" s="161"/>
      <c r="D325" s="161"/>
      <c r="E325" s="161"/>
    </row>
    <row r="326" spans="1:5" ht="15" x14ac:dyDescent="0.25">
      <c r="A326" s="161"/>
      <c r="B326" s="161"/>
      <c r="C326" s="161"/>
      <c r="D326" s="161"/>
      <c r="E326" s="161"/>
    </row>
    <row r="327" spans="1:5" ht="15" x14ac:dyDescent="0.25">
      <c r="A327" s="161"/>
      <c r="B327" s="161"/>
      <c r="C327" s="161"/>
      <c r="D327" s="161"/>
      <c r="E327" s="161"/>
    </row>
    <row r="328" spans="1:5" ht="15" x14ac:dyDescent="0.25">
      <c r="A328" s="161"/>
      <c r="B328" s="161"/>
      <c r="C328" s="161"/>
      <c r="D328" s="161"/>
      <c r="E328" s="161"/>
    </row>
    <row r="329" spans="1:5" ht="15" x14ac:dyDescent="0.25">
      <c r="A329" s="161"/>
      <c r="B329" s="161"/>
      <c r="C329" s="161"/>
      <c r="D329" s="161"/>
      <c r="E329" s="161"/>
    </row>
    <row r="330" spans="1:5" ht="15" x14ac:dyDescent="0.25">
      <c r="A330" s="161"/>
      <c r="B330" s="161"/>
      <c r="C330" s="161"/>
      <c r="D330" s="161"/>
      <c r="E330" s="161"/>
    </row>
    <row r="331" spans="1:5" ht="15" x14ac:dyDescent="0.25">
      <c r="A331" s="161"/>
      <c r="B331" s="161"/>
      <c r="C331" s="161"/>
      <c r="D331" s="161"/>
      <c r="E331" s="161"/>
    </row>
    <row r="332" spans="1:5" ht="15" x14ac:dyDescent="0.25">
      <c r="A332" s="161"/>
      <c r="B332" s="161"/>
      <c r="C332" s="161"/>
      <c r="D332" s="161"/>
      <c r="E332" s="161"/>
    </row>
    <row r="333" spans="1:5" ht="15" x14ac:dyDescent="0.25">
      <c r="A333" s="161"/>
      <c r="B333" s="161"/>
      <c r="C333" s="161"/>
      <c r="D333" s="161"/>
      <c r="E333" s="161"/>
    </row>
    <row r="334" spans="1:5" ht="15" x14ac:dyDescent="0.25">
      <c r="A334" s="161"/>
      <c r="B334" s="161"/>
      <c r="C334" s="161"/>
      <c r="D334" s="161"/>
      <c r="E334" s="161"/>
    </row>
    <row r="335" spans="1:5" ht="15" x14ac:dyDescent="0.25">
      <c r="A335" s="161"/>
      <c r="B335" s="161"/>
      <c r="C335" s="161"/>
      <c r="D335" s="161"/>
      <c r="E335" s="161"/>
    </row>
    <row r="336" spans="1:5" ht="15" x14ac:dyDescent="0.25">
      <c r="A336" s="161"/>
      <c r="B336" s="161"/>
      <c r="C336" s="161"/>
      <c r="D336" s="161"/>
      <c r="E336" s="161"/>
    </row>
    <row r="337" spans="1:5" ht="15" x14ac:dyDescent="0.25">
      <c r="A337" s="161"/>
      <c r="B337" s="161"/>
      <c r="C337" s="161"/>
      <c r="D337" s="161"/>
      <c r="E337" s="161"/>
    </row>
    <row r="338" spans="1:5" ht="15" x14ac:dyDescent="0.25">
      <c r="A338" s="161"/>
      <c r="B338" s="161"/>
      <c r="C338" s="161"/>
      <c r="D338" s="161"/>
      <c r="E338" s="161"/>
    </row>
    <row r="339" spans="1:5" ht="15" x14ac:dyDescent="0.25">
      <c r="A339" s="161"/>
      <c r="B339" s="161"/>
      <c r="C339" s="161"/>
      <c r="D339" s="161"/>
      <c r="E339" s="161"/>
    </row>
    <row r="340" spans="1:5" ht="15" x14ac:dyDescent="0.25">
      <c r="A340" s="161"/>
      <c r="B340" s="161"/>
      <c r="C340" s="161"/>
      <c r="D340" s="161"/>
      <c r="E340" s="161"/>
    </row>
    <row r="341" spans="1:5" ht="15" x14ac:dyDescent="0.25">
      <c r="A341" s="161"/>
      <c r="B341" s="161"/>
      <c r="C341" s="161"/>
      <c r="D341" s="161"/>
      <c r="E341" s="161"/>
    </row>
    <row r="342" spans="1:5" ht="15" x14ac:dyDescent="0.25">
      <c r="A342" s="161"/>
      <c r="B342" s="161"/>
      <c r="C342" s="161"/>
      <c r="D342" s="161"/>
      <c r="E342" s="161"/>
    </row>
    <row r="343" spans="1:5" ht="15" x14ac:dyDescent="0.25">
      <c r="A343" s="161"/>
      <c r="B343" s="161"/>
      <c r="C343" s="161"/>
      <c r="D343" s="161"/>
      <c r="E343" s="161"/>
    </row>
    <row r="344" spans="1:5" ht="15" x14ac:dyDescent="0.25">
      <c r="A344" s="161"/>
      <c r="B344" s="161"/>
      <c r="C344" s="161"/>
      <c r="D344" s="161"/>
      <c r="E344" s="161"/>
    </row>
    <row r="345" spans="1:5" ht="15" x14ac:dyDescent="0.25">
      <c r="A345" s="161"/>
      <c r="B345" s="161"/>
      <c r="C345" s="161"/>
      <c r="D345" s="161"/>
      <c r="E345" s="161"/>
    </row>
    <row r="346" spans="1:5" ht="15" x14ac:dyDescent="0.25">
      <c r="A346" s="161"/>
      <c r="B346" s="161"/>
      <c r="C346" s="161"/>
      <c r="D346" s="161"/>
      <c r="E346" s="161"/>
    </row>
    <row r="347" spans="1:5" ht="15" x14ac:dyDescent="0.25">
      <c r="A347" s="161"/>
      <c r="B347" s="161"/>
      <c r="C347" s="161"/>
      <c r="D347" s="161"/>
      <c r="E347" s="161"/>
    </row>
    <row r="348" spans="1:5" ht="15" x14ac:dyDescent="0.25">
      <c r="A348" s="161"/>
      <c r="B348" s="161"/>
      <c r="C348" s="161"/>
      <c r="D348" s="161"/>
      <c r="E348" s="161"/>
    </row>
    <row r="349" spans="1:5" ht="15" x14ac:dyDescent="0.25">
      <c r="A349" s="161"/>
      <c r="B349" s="161"/>
      <c r="C349" s="161"/>
      <c r="D349" s="161"/>
      <c r="E349" s="161"/>
    </row>
    <row r="350" spans="1:5" ht="15" x14ac:dyDescent="0.25">
      <c r="A350" s="161"/>
      <c r="B350" s="161"/>
      <c r="C350" s="161"/>
      <c r="D350" s="161"/>
      <c r="E350" s="161"/>
    </row>
    <row r="351" spans="1:5" ht="15" x14ac:dyDescent="0.25">
      <c r="A351" s="161"/>
      <c r="B351" s="161"/>
      <c r="C351" s="161"/>
      <c r="D351" s="161"/>
      <c r="E351" s="161"/>
    </row>
    <row r="352" spans="1:5" ht="15" x14ac:dyDescent="0.25">
      <c r="A352" s="161"/>
      <c r="B352" s="161"/>
      <c r="C352" s="161"/>
      <c r="D352" s="161"/>
      <c r="E352" s="161"/>
    </row>
    <row r="353" spans="1:5" ht="15" x14ac:dyDescent="0.25">
      <c r="A353" s="161"/>
      <c r="B353" s="161"/>
      <c r="C353" s="161"/>
      <c r="D353" s="161"/>
      <c r="E353" s="161"/>
    </row>
    <row r="354" spans="1:5" ht="15" x14ac:dyDescent="0.25">
      <c r="A354" s="161"/>
      <c r="B354" s="161"/>
      <c r="C354" s="161"/>
      <c r="D354" s="161"/>
      <c r="E354" s="161"/>
    </row>
    <row r="355" spans="1:5" ht="15" x14ac:dyDescent="0.25">
      <c r="A355" s="161"/>
      <c r="B355" s="161"/>
      <c r="C355" s="161"/>
      <c r="D355" s="161"/>
      <c r="E355" s="161"/>
    </row>
    <row r="356" spans="1:5" ht="15" x14ac:dyDescent="0.25">
      <c r="A356" s="161"/>
      <c r="B356" s="161"/>
      <c r="C356" s="161"/>
      <c r="D356" s="161"/>
      <c r="E356" s="161"/>
    </row>
    <row r="357" spans="1:5" ht="15" x14ac:dyDescent="0.25">
      <c r="A357" s="161"/>
      <c r="B357" s="161"/>
      <c r="C357" s="161"/>
      <c r="D357" s="161"/>
      <c r="E357" s="161"/>
    </row>
    <row r="358" spans="1:5" ht="15" x14ac:dyDescent="0.25">
      <c r="A358" s="161"/>
      <c r="B358" s="161"/>
      <c r="C358" s="161"/>
      <c r="D358" s="161"/>
      <c r="E358" s="161"/>
    </row>
    <row r="359" spans="1:5" ht="15" x14ac:dyDescent="0.25">
      <c r="A359" s="161"/>
      <c r="B359" s="161"/>
      <c r="C359" s="161"/>
      <c r="D359" s="161"/>
      <c r="E359" s="161"/>
    </row>
    <row r="360" spans="1:5" ht="15" x14ac:dyDescent="0.25">
      <c r="A360" s="161"/>
      <c r="B360" s="161"/>
      <c r="C360" s="161"/>
      <c r="D360" s="161"/>
      <c r="E360" s="161"/>
    </row>
    <row r="361" spans="1:5" ht="15" x14ac:dyDescent="0.25">
      <c r="A361" s="161"/>
      <c r="B361" s="161"/>
      <c r="C361" s="161"/>
      <c r="D361" s="161"/>
      <c r="E361" s="161"/>
    </row>
    <row r="362" spans="1:5" ht="15" x14ac:dyDescent="0.25">
      <c r="A362" s="161"/>
      <c r="B362" s="161"/>
      <c r="C362" s="161"/>
      <c r="D362" s="161"/>
      <c r="E362" s="161"/>
    </row>
    <row r="363" spans="1:5" ht="15" x14ac:dyDescent="0.25">
      <c r="A363" s="161"/>
      <c r="B363" s="161"/>
      <c r="C363" s="161"/>
      <c r="D363" s="161"/>
      <c r="E363" s="161"/>
    </row>
    <row r="364" spans="1:5" ht="15" x14ac:dyDescent="0.25">
      <c r="A364" s="161"/>
      <c r="B364" s="161"/>
      <c r="C364" s="161"/>
      <c r="D364" s="161"/>
      <c r="E364" s="161"/>
    </row>
    <row r="365" spans="1:5" ht="15" x14ac:dyDescent="0.25">
      <c r="A365" s="161"/>
      <c r="B365" s="161"/>
      <c r="C365" s="161"/>
      <c r="D365" s="161"/>
      <c r="E365" s="161"/>
    </row>
    <row r="366" spans="1:5" ht="15" x14ac:dyDescent="0.25">
      <c r="A366" s="161"/>
      <c r="B366" s="161"/>
      <c r="C366" s="161"/>
      <c r="D366" s="161"/>
      <c r="E366" s="161"/>
    </row>
    <row r="367" spans="1:5" ht="15" x14ac:dyDescent="0.25">
      <c r="A367" s="161"/>
      <c r="B367" s="161"/>
      <c r="C367" s="161"/>
      <c r="D367" s="161"/>
      <c r="E367" s="161"/>
    </row>
    <row r="368" spans="1:5" ht="15" x14ac:dyDescent="0.25">
      <c r="A368" s="161"/>
      <c r="B368" s="161"/>
      <c r="C368" s="161"/>
      <c r="D368" s="161"/>
      <c r="E368" s="161"/>
    </row>
    <row r="369" spans="1:5" ht="15" x14ac:dyDescent="0.25">
      <c r="A369" s="161"/>
      <c r="B369" s="161"/>
      <c r="C369" s="161"/>
      <c r="D369" s="161"/>
      <c r="E369" s="161"/>
    </row>
    <row r="370" spans="1:5" ht="15" x14ac:dyDescent="0.25">
      <c r="A370" s="161"/>
      <c r="B370" s="161"/>
      <c r="C370" s="161"/>
      <c r="D370" s="161"/>
      <c r="E370" s="161"/>
    </row>
    <row r="371" spans="1:5" ht="15" x14ac:dyDescent="0.25">
      <c r="A371" s="161"/>
      <c r="B371" s="161"/>
      <c r="C371" s="161"/>
      <c r="D371" s="161"/>
      <c r="E371" s="161"/>
    </row>
    <row r="372" spans="1:5" ht="15" x14ac:dyDescent="0.25">
      <c r="A372" s="161"/>
      <c r="B372" s="161"/>
      <c r="C372" s="161"/>
      <c r="D372" s="161"/>
      <c r="E372" s="161"/>
    </row>
    <row r="373" spans="1:5" ht="15" x14ac:dyDescent="0.25">
      <c r="A373" s="161"/>
      <c r="B373" s="161"/>
      <c r="C373" s="161"/>
      <c r="D373" s="161"/>
      <c r="E373" s="161"/>
    </row>
    <row r="374" spans="1:5" ht="15" x14ac:dyDescent="0.25">
      <c r="A374" s="161"/>
      <c r="B374" s="161"/>
      <c r="C374" s="161"/>
      <c r="D374" s="161"/>
      <c r="E374" s="161"/>
    </row>
    <row r="375" spans="1:5" ht="15" x14ac:dyDescent="0.25">
      <c r="A375" s="161"/>
      <c r="B375" s="161"/>
      <c r="C375" s="161"/>
      <c r="D375" s="161"/>
      <c r="E375" s="161"/>
    </row>
    <row r="376" spans="1:5" ht="15" x14ac:dyDescent="0.25">
      <c r="A376" s="161"/>
      <c r="B376" s="161"/>
      <c r="C376" s="161"/>
      <c r="D376" s="161"/>
      <c r="E376" s="161"/>
    </row>
    <row r="377" spans="1:5" ht="15" x14ac:dyDescent="0.25">
      <c r="A377" s="161"/>
      <c r="B377" s="161"/>
      <c r="C377" s="161"/>
      <c r="D377" s="161"/>
      <c r="E377" s="161"/>
    </row>
    <row r="378" spans="1:5" ht="15" x14ac:dyDescent="0.25">
      <c r="A378" s="161"/>
      <c r="B378" s="161"/>
      <c r="C378" s="161"/>
      <c r="D378" s="161"/>
      <c r="E378" s="161"/>
    </row>
    <row r="379" spans="1:5" ht="15" x14ac:dyDescent="0.25">
      <c r="A379" s="161"/>
      <c r="B379" s="161"/>
      <c r="C379" s="161"/>
      <c r="D379" s="161"/>
      <c r="E379" s="161"/>
    </row>
    <row r="380" spans="1:5" ht="15" x14ac:dyDescent="0.25">
      <c r="A380" s="161"/>
      <c r="B380" s="161"/>
      <c r="C380" s="161"/>
      <c r="D380" s="161"/>
      <c r="E380" s="161"/>
    </row>
    <row r="381" spans="1:5" ht="15" x14ac:dyDescent="0.25">
      <c r="A381" s="161"/>
      <c r="B381" s="161"/>
      <c r="C381" s="161"/>
      <c r="D381" s="161"/>
      <c r="E381" s="161"/>
    </row>
    <row r="382" spans="1:5" ht="15" x14ac:dyDescent="0.25">
      <c r="A382" s="161"/>
      <c r="B382" s="161"/>
      <c r="C382" s="161"/>
      <c r="D382" s="161"/>
      <c r="E382" s="161"/>
    </row>
    <row r="383" spans="1:5" ht="15" x14ac:dyDescent="0.25">
      <c r="A383" s="161"/>
      <c r="B383" s="161"/>
      <c r="C383" s="161"/>
      <c r="D383" s="161"/>
      <c r="E383" s="161"/>
    </row>
    <row r="384" spans="1:5" ht="15" x14ac:dyDescent="0.25">
      <c r="A384" s="161"/>
      <c r="B384" s="161"/>
      <c r="C384" s="161"/>
      <c r="D384" s="161"/>
      <c r="E384" s="161"/>
    </row>
    <row r="385" spans="1:5" ht="15" x14ac:dyDescent="0.25">
      <c r="A385" s="161"/>
      <c r="B385" s="161"/>
      <c r="C385" s="161"/>
      <c r="D385" s="161"/>
      <c r="E385" s="161"/>
    </row>
    <row r="386" spans="1:5" ht="15" x14ac:dyDescent="0.25">
      <c r="A386" s="161"/>
      <c r="B386" s="161"/>
      <c r="C386" s="161"/>
      <c r="D386" s="161"/>
      <c r="E386" s="161"/>
    </row>
    <row r="387" spans="1:5" ht="15" x14ac:dyDescent="0.25">
      <c r="A387" s="161"/>
      <c r="B387" s="161"/>
      <c r="C387" s="161"/>
      <c r="D387" s="161"/>
      <c r="E387" s="161"/>
    </row>
    <row r="388" spans="1:5" ht="15" x14ac:dyDescent="0.25">
      <c r="A388" s="161"/>
      <c r="B388" s="161"/>
      <c r="C388" s="161"/>
      <c r="D388" s="161"/>
      <c r="E388" s="161"/>
    </row>
    <row r="389" spans="1:5" ht="15" x14ac:dyDescent="0.25">
      <c r="A389" s="161"/>
      <c r="B389" s="161"/>
      <c r="C389" s="161"/>
      <c r="D389" s="161"/>
      <c r="E389" s="161"/>
    </row>
    <row r="390" spans="1:5" ht="15" x14ac:dyDescent="0.25">
      <c r="A390" s="161"/>
      <c r="B390" s="161"/>
      <c r="C390" s="161"/>
      <c r="D390" s="161"/>
      <c r="E390" s="161"/>
    </row>
    <row r="391" spans="1:5" ht="15" x14ac:dyDescent="0.25">
      <c r="A391" s="161"/>
      <c r="B391" s="161"/>
      <c r="C391" s="161"/>
      <c r="D391" s="161"/>
      <c r="E391" s="161"/>
    </row>
    <row r="392" spans="1:5" ht="15" x14ac:dyDescent="0.25">
      <c r="A392" s="161"/>
      <c r="B392" s="161"/>
      <c r="C392" s="161"/>
      <c r="D392" s="161"/>
      <c r="E392" s="161"/>
    </row>
    <row r="393" spans="1:5" ht="15" x14ac:dyDescent="0.25">
      <c r="A393" s="161"/>
      <c r="B393" s="161"/>
      <c r="C393" s="161"/>
      <c r="D393" s="161"/>
      <c r="E393" s="161"/>
    </row>
    <row r="394" spans="1:5" ht="15" x14ac:dyDescent="0.25">
      <c r="A394" s="161"/>
      <c r="B394" s="161"/>
      <c r="C394" s="161"/>
      <c r="D394" s="161"/>
      <c r="E394" s="161"/>
    </row>
    <row r="395" spans="1:5" ht="15" x14ac:dyDescent="0.25">
      <c r="A395" s="161"/>
      <c r="B395" s="161"/>
      <c r="C395" s="161"/>
      <c r="D395" s="161"/>
      <c r="E395" s="161"/>
    </row>
    <row r="396" spans="1:5" ht="15" x14ac:dyDescent="0.25">
      <c r="A396" s="161"/>
      <c r="B396" s="161"/>
      <c r="C396" s="161"/>
      <c r="D396" s="161"/>
      <c r="E396" s="161"/>
    </row>
    <row r="397" spans="1:5" ht="15" x14ac:dyDescent="0.25">
      <c r="A397" s="161"/>
      <c r="B397" s="161"/>
      <c r="C397" s="161"/>
      <c r="D397" s="161"/>
      <c r="E397" s="161"/>
    </row>
    <row r="398" spans="1:5" ht="15" x14ac:dyDescent="0.25">
      <c r="A398" s="161"/>
      <c r="B398" s="161"/>
      <c r="C398" s="161"/>
      <c r="D398" s="161"/>
      <c r="E398" s="161"/>
    </row>
    <row r="399" spans="1:5" ht="15" x14ac:dyDescent="0.25">
      <c r="A399" s="161"/>
      <c r="B399" s="161"/>
      <c r="C399" s="161"/>
      <c r="D399" s="161"/>
      <c r="E399" s="161"/>
    </row>
    <row r="400" spans="1:5" ht="15" x14ac:dyDescent="0.25">
      <c r="A400" s="161"/>
      <c r="B400" s="161"/>
      <c r="C400" s="161"/>
      <c r="D400" s="161"/>
      <c r="E400" s="161"/>
    </row>
    <row r="401" spans="1:5" ht="15" x14ac:dyDescent="0.25">
      <c r="A401" s="161"/>
      <c r="B401" s="161"/>
      <c r="C401" s="161"/>
      <c r="D401" s="161"/>
      <c r="E401" s="161"/>
    </row>
    <row r="402" spans="1:5" ht="15" x14ac:dyDescent="0.25">
      <c r="A402" s="161"/>
      <c r="B402" s="161"/>
      <c r="C402" s="161"/>
      <c r="D402" s="161"/>
      <c r="E402" s="161"/>
    </row>
    <row r="403" spans="1:5" ht="15" x14ac:dyDescent="0.25">
      <c r="A403" s="161"/>
      <c r="B403" s="161"/>
      <c r="C403" s="161"/>
      <c r="D403" s="161"/>
      <c r="E403" s="161"/>
    </row>
    <row r="404" spans="1:5" ht="15" x14ac:dyDescent="0.25">
      <c r="A404" s="161"/>
      <c r="B404" s="161"/>
      <c r="C404" s="161"/>
      <c r="D404" s="161"/>
      <c r="E404" s="161"/>
    </row>
    <row r="405" spans="1:5" ht="15" x14ac:dyDescent="0.25">
      <c r="A405" s="161"/>
      <c r="B405" s="161"/>
      <c r="C405" s="161"/>
      <c r="D405" s="161"/>
      <c r="E405" s="161"/>
    </row>
    <row r="406" spans="1:5" ht="15" x14ac:dyDescent="0.25">
      <c r="A406" s="161"/>
      <c r="B406" s="161"/>
      <c r="C406" s="161"/>
      <c r="D406" s="161"/>
      <c r="E406" s="161"/>
    </row>
    <row r="407" spans="1:5" ht="15" x14ac:dyDescent="0.25">
      <c r="A407" s="161"/>
      <c r="B407" s="161"/>
      <c r="C407" s="161"/>
      <c r="D407" s="161"/>
      <c r="E407" s="161"/>
    </row>
    <row r="408" spans="1:5" ht="15" x14ac:dyDescent="0.25">
      <c r="A408" s="161"/>
      <c r="B408" s="161"/>
      <c r="C408" s="161"/>
      <c r="D408" s="161"/>
      <c r="E408" s="161"/>
    </row>
    <row r="409" spans="1:5" ht="15" x14ac:dyDescent="0.25">
      <c r="A409" s="161"/>
      <c r="B409" s="161"/>
      <c r="C409" s="161"/>
      <c r="D409" s="161"/>
      <c r="E409" s="161"/>
    </row>
    <row r="410" spans="1:5" ht="15" x14ac:dyDescent="0.25">
      <c r="A410" s="161"/>
      <c r="B410" s="161"/>
      <c r="C410" s="161"/>
      <c r="D410" s="161"/>
      <c r="E410" s="161"/>
    </row>
    <row r="411" spans="1:5" ht="15" x14ac:dyDescent="0.25">
      <c r="A411" s="161"/>
      <c r="B411" s="161"/>
      <c r="C411" s="161"/>
      <c r="D411" s="161"/>
      <c r="E411" s="161"/>
    </row>
    <row r="412" spans="1:5" ht="15" x14ac:dyDescent="0.25">
      <c r="A412" s="161"/>
      <c r="B412" s="161"/>
      <c r="C412" s="161"/>
      <c r="D412" s="161"/>
      <c r="E412" s="161"/>
    </row>
    <row r="413" spans="1:5" ht="15" x14ac:dyDescent="0.25">
      <c r="A413" s="161"/>
      <c r="B413" s="161"/>
      <c r="C413" s="161"/>
      <c r="D413" s="161"/>
      <c r="E413" s="161"/>
    </row>
    <row r="414" spans="1:5" ht="15" x14ac:dyDescent="0.25">
      <c r="A414" s="161"/>
      <c r="B414" s="161"/>
      <c r="C414" s="161"/>
      <c r="D414" s="161"/>
      <c r="E414" s="161"/>
    </row>
    <row r="415" spans="1:5" ht="15" x14ac:dyDescent="0.25">
      <c r="A415" s="161"/>
      <c r="B415" s="161"/>
      <c r="C415" s="161"/>
      <c r="D415" s="161"/>
      <c r="E415" s="161"/>
    </row>
    <row r="416" spans="1:5" ht="15" x14ac:dyDescent="0.25">
      <c r="A416" s="161"/>
      <c r="B416" s="161"/>
      <c r="C416" s="161"/>
      <c r="D416" s="161"/>
      <c r="E416" s="161"/>
    </row>
    <row r="417" spans="1:5" ht="15" x14ac:dyDescent="0.25">
      <c r="A417" s="161"/>
      <c r="B417" s="161"/>
      <c r="C417" s="161"/>
      <c r="D417" s="161"/>
      <c r="E417" s="161"/>
    </row>
    <row r="418" spans="1:5" ht="15" x14ac:dyDescent="0.25">
      <c r="A418" s="161"/>
      <c r="B418" s="161"/>
      <c r="C418" s="161"/>
      <c r="D418" s="161"/>
      <c r="E418" s="161"/>
    </row>
    <row r="419" spans="1:5" ht="15" x14ac:dyDescent="0.25">
      <c r="A419" s="161"/>
      <c r="B419" s="161"/>
      <c r="C419" s="161"/>
      <c r="D419" s="161"/>
      <c r="E419" s="161"/>
    </row>
    <row r="420" spans="1:5" ht="15" x14ac:dyDescent="0.25">
      <c r="A420" s="161"/>
      <c r="B420" s="161"/>
      <c r="C420" s="161"/>
      <c r="D420" s="161"/>
      <c r="E420" s="161"/>
    </row>
    <row r="421" spans="1:5" ht="15" x14ac:dyDescent="0.25">
      <c r="A421" s="161"/>
      <c r="B421" s="161"/>
      <c r="C421" s="161"/>
      <c r="D421" s="161"/>
      <c r="E421" s="161"/>
    </row>
    <row r="422" spans="1:5" ht="15" x14ac:dyDescent="0.25">
      <c r="A422" s="161"/>
      <c r="B422" s="161"/>
      <c r="C422" s="161"/>
      <c r="D422" s="161"/>
      <c r="E422" s="161"/>
    </row>
    <row r="423" spans="1:5" ht="15" x14ac:dyDescent="0.25">
      <c r="A423" s="161"/>
      <c r="B423" s="161"/>
      <c r="C423" s="161"/>
      <c r="D423" s="161"/>
      <c r="E423" s="161"/>
    </row>
    <row r="424" spans="1:5" ht="15" x14ac:dyDescent="0.25">
      <c r="A424" s="161"/>
      <c r="B424" s="161"/>
      <c r="C424" s="161"/>
      <c r="D424" s="161"/>
      <c r="E424" s="161"/>
    </row>
    <row r="425" spans="1:5" ht="15" x14ac:dyDescent="0.25">
      <c r="A425" s="161"/>
      <c r="B425" s="161"/>
      <c r="C425" s="161"/>
      <c r="D425" s="161"/>
      <c r="E425" s="161"/>
    </row>
    <row r="426" spans="1:5" ht="15" x14ac:dyDescent="0.25">
      <c r="A426" s="161"/>
      <c r="B426" s="161"/>
      <c r="C426" s="161"/>
      <c r="D426" s="161"/>
      <c r="E426" s="161"/>
    </row>
    <row r="427" spans="1:5" ht="15" x14ac:dyDescent="0.25">
      <c r="A427" s="161"/>
      <c r="B427" s="161"/>
      <c r="C427" s="161"/>
      <c r="D427" s="161"/>
      <c r="E427" s="161"/>
    </row>
    <row r="428" spans="1:5" ht="15" x14ac:dyDescent="0.25">
      <c r="A428" s="161"/>
      <c r="B428" s="161"/>
      <c r="C428" s="161"/>
      <c r="D428" s="161"/>
      <c r="E428" s="161"/>
    </row>
    <row r="429" spans="1:5" ht="15" x14ac:dyDescent="0.25">
      <c r="A429" s="161"/>
      <c r="B429" s="161"/>
      <c r="C429" s="161"/>
      <c r="D429" s="161"/>
      <c r="E429" s="161"/>
    </row>
    <row r="430" spans="1:5" ht="15" x14ac:dyDescent="0.25">
      <c r="A430" s="161"/>
      <c r="B430" s="161"/>
      <c r="C430" s="161"/>
      <c r="D430" s="161"/>
      <c r="E430" s="161"/>
    </row>
    <row r="431" spans="1:5" ht="15" x14ac:dyDescent="0.25">
      <c r="A431" s="161"/>
      <c r="B431" s="161"/>
      <c r="C431" s="161"/>
      <c r="D431" s="161"/>
      <c r="E431" s="161"/>
    </row>
    <row r="432" spans="1:5" ht="15" x14ac:dyDescent="0.25">
      <c r="A432" s="161"/>
      <c r="B432" s="161"/>
      <c r="C432" s="161"/>
      <c r="D432" s="161"/>
      <c r="E432" s="161"/>
    </row>
    <row r="433" spans="1:5" ht="15" x14ac:dyDescent="0.25">
      <c r="A433" s="161"/>
      <c r="B433" s="161"/>
      <c r="C433" s="161"/>
      <c r="D433" s="161"/>
      <c r="E433" s="161"/>
    </row>
    <row r="434" spans="1:5" ht="15" x14ac:dyDescent="0.25">
      <c r="A434" s="161"/>
      <c r="B434" s="161"/>
      <c r="C434" s="161"/>
      <c r="D434" s="161"/>
      <c r="E434" s="161"/>
    </row>
    <row r="435" spans="1:5" ht="15" x14ac:dyDescent="0.25">
      <c r="A435" s="161"/>
      <c r="B435" s="161"/>
      <c r="C435" s="161"/>
      <c r="D435" s="161"/>
      <c r="E435" s="161"/>
    </row>
    <row r="436" spans="1:5" ht="15" x14ac:dyDescent="0.25">
      <c r="A436" s="161"/>
      <c r="B436" s="161"/>
      <c r="C436" s="161"/>
      <c r="D436" s="161"/>
      <c r="E436" s="161"/>
    </row>
    <row r="437" spans="1:5" ht="15" x14ac:dyDescent="0.25">
      <c r="A437" s="161"/>
      <c r="B437" s="161"/>
      <c r="C437" s="161"/>
      <c r="D437" s="161"/>
      <c r="E437" s="161"/>
    </row>
    <row r="438" spans="1:5" ht="15" x14ac:dyDescent="0.25">
      <c r="A438" s="161"/>
      <c r="B438" s="161"/>
      <c r="C438" s="161"/>
      <c r="D438" s="161"/>
      <c r="E438" s="161"/>
    </row>
    <row r="439" spans="1:5" ht="15" x14ac:dyDescent="0.25">
      <c r="A439" s="161"/>
      <c r="B439" s="161"/>
      <c r="C439" s="161"/>
      <c r="D439" s="161"/>
      <c r="E439" s="161"/>
    </row>
    <row r="440" spans="1:5" ht="15" x14ac:dyDescent="0.25">
      <c r="A440" s="161"/>
      <c r="B440" s="161"/>
      <c r="C440" s="161"/>
      <c r="D440" s="161"/>
      <c r="E440" s="161"/>
    </row>
    <row r="441" spans="1:5" ht="15" x14ac:dyDescent="0.25">
      <c r="A441" s="161"/>
      <c r="B441" s="161"/>
      <c r="C441" s="161"/>
      <c r="D441" s="161"/>
      <c r="E441" s="161"/>
    </row>
    <row r="442" spans="1:5" ht="15" x14ac:dyDescent="0.25">
      <c r="A442" s="161"/>
      <c r="B442" s="161"/>
      <c r="C442" s="161"/>
      <c r="D442" s="161"/>
      <c r="E442" s="161"/>
    </row>
    <row r="443" spans="1:5" ht="15" x14ac:dyDescent="0.25">
      <c r="A443" s="161"/>
      <c r="B443" s="161"/>
      <c r="C443" s="161"/>
      <c r="D443" s="161"/>
      <c r="E443" s="161"/>
    </row>
    <row r="444" spans="1:5" ht="15" x14ac:dyDescent="0.25">
      <c r="A444" s="161"/>
      <c r="B444" s="161"/>
      <c r="C444" s="161"/>
      <c r="D444" s="161"/>
      <c r="E444" s="161"/>
    </row>
    <row r="445" spans="1:5" ht="15" x14ac:dyDescent="0.25">
      <c r="A445" s="161"/>
      <c r="B445" s="161"/>
      <c r="C445" s="161"/>
      <c r="D445" s="161"/>
      <c r="E445" s="161"/>
    </row>
    <row r="446" spans="1:5" ht="15" x14ac:dyDescent="0.25">
      <c r="A446" s="161"/>
      <c r="B446" s="161"/>
      <c r="C446" s="161"/>
      <c r="D446" s="161"/>
      <c r="E446" s="161"/>
    </row>
    <row r="447" spans="1:5" ht="15" x14ac:dyDescent="0.25">
      <c r="A447" s="161"/>
      <c r="B447" s="161"/>
      <c r="C447" s="161"/>
      <c r="D447" s="161"/>
      <c r="E447" s="161"/>
    </row>
    <row r="448" spans="1:5" ht="15" x14ac:dyDescent="0.25">
      <c r="A448" s="161"/>
      <c r="B448" s="161"/>
      <c r="C448" s="161"/>
      <c r="D448" s="161"/>
      <c r="E448" s="161"/>
    </row>
    <row r="449" spans="1:5" ht="15" x14ac:dyDescent="0.25">
      <c r="A449" s="161"/>
      <c r="B449" s="161"/>
      <c r="C449" s="161"/>
      <c r="D449" s="161"/>
      <c r="E449" s="161"/>
    </row>
    <row r="450" spans="1:5" ht="15" x14ac:dyDescent="0.25">
      <c r="A450" s="161"/>
      <c r="B450" s="161"/>
      <c r="C450" s="161"/>
      <c r="D450" s="161"/>
      <c r="E450" s="161"/>
    </row>
    <row r="451" spans="1:5" ht="15" x14ac:dyDescent="0.25">
      <c r="A451" s="161"/>
      <c r="B451" s="161"/>
      <c r="C451" s="161"/>
      <c r="D451" s="161"/>
      <c r="E451" s="161"/>
    </row>
    <row r="452" spans="1:5" ht="15" x14ac:dyDescent="0.25">
      <c r="A452" s="161"/>
      <c r="B452" s="161"/>
      <c r="C452" s="161"/>
      <c r="D452" s="161"/>
      <c r="E452" s="161"/>
    </row>
    <row r="453" spans="1:5" ht="15" x14ac:dyDescent="0.25">
      <c r="A453" s="161"/>
      <c r="B453" s="161"/>
      <c r="C453" s="161"/>
      <c r="D453" s="161"/>
      <c r="E453" s="161"/>
    </row>
    <row r="454" spans="1:5" ht="15" x14ac:dyDescent="0.25">
      <c r="A454" s="161"/>
      <c r="B454" s="161"/>
      <c r="C454" s="161"/>
      <c r="D454" s="161"/>
      <c r="E454" s="161"/>
    </row>
    <row r="455" spans="1:5" ht="15" x14ac:dyDescent="0.25">
      <c r="A455" s="161"/>
      <c r="B455" s="161"/>
      <c r="C455" s="161"/>
      <c r="D455" s="161"/>
      <c r="E455" s="161"/>
    </row>
    <row r="456" spans="1:5" ht="15" x14ac:dyDescent="0.25">
      <c r="A456" s="161"/>
      <c r="B456" s="161"/>
      <c r="C456" s="161"/>
      <c r="D456" s="161"/>
      <c r="E456" s="161"/>
    </row>
    <row r="457" spans="1:5" ht="15" x14ac:dyDescent="0.25">
      <c r="A457" s="161"/>
      <c r="B457" s="161"/>
      <c r="C457" s="161"/>
      <c r="D457" s="161"/>
      <c r="E457" s="161"/>
    </row>
    <row r="458" spans="1:5" ht="15" x14ac:dyDescent="0.25">
      <c r="A458" s="161"/>
      <c r="B458" s="161"/>
      <c r="C458" s="161"/>
      <c r="D458" s="161"/>
      <c r="E458" s="161"/>
    </row>
    <row r="459" spans="1:5" ht="15" x14ac:dyDescent="0.25">
      <c r="A459" s="161"/>
      <c r="B459" s="161"/>
      <c r="C459" s="161"/>
      <c r="D459" s="161"/>
      <c r="E459" s="161"/>
    </row>
    <row r="460" spans="1:5" ht="15" x14ac:dyDescent="0.25">
      <c r="A460" s="161"/>
      <c r="B460" s="161"/>
      <c r="C460" s="161"/>
      <c r="D460" s="161"/>
      <c r="E460" s="161"/>
    </row>
    <row r="461" spans="1:5" ht="15" x14ac:dyDescent="0.25">
      <c r="A461" s="161"/>
      <c r="B461" s="161"/>
      <c r="C461" s="161"/>
      <c r="D461" s="161"/>
      <c r="E461" s="161"/>
    </row>
    <row r="462" spans="1:5" ht="15" x14ac:dyDescent="0.25">
      <c r="A462" s="161"/>
      <c r="B462" s="161"/>
      <c r="C462" s="161"/>
      <c r="D462" s="161"/>
      <c r="E462" s="161"/>
    </row>
    <row r="463" spans="1:5" ht="15" x14ac:dyDescent="0.25">
      <c r="A463" s="161"/>
      <c r="B463" s="161"/>
      <c r="C463" s="161"/>
      <c r="D463" s="161"/>
      <c r="E463" s="161"/>
    </row>
    <row r="464" spans="1:5" ht="15" x14ac:dyDescent="0.25">
      <c r="A464" s="161"/>
      <c r="B464" s="161"/>
      <c r="C464" s="161"/>
      <c r="D464" s="161"/>
      <c r="E464" s="161"/>
    </row>
    <row r="465" spans="1:5" ht="15" x14ac:dyDescent="0.25">
      <c r="A465" s="161"/>
      <c r="B465" s="161"/>
      <c r="C465" s="161"/>
      <c r="D465" s="161"/>
      <c r="E465" s="161"/>
    </row>
    <row r="466" spans="1:5" ht="15" x14ac:dyDescent="0.25">
      <c r="A466" s="161"/>
      <c r="B466" s="161"/>
      <c r="C466" s="161"/>
      <c r="D466" s="161"/>
      <c r="E466" s="161"/>
    </row>
    <row r="467" spans="1:5" ht="15" x14ac:dyDescent="0.25">
      <c r="A467" s="161"/>
      <c r="B467" s="161"/>
      <c r="C467" s="161"/>
      <c r="D467" s="161"/>
      <c r="E467" s="161"/>
    </row>
    <row r="468" spans="1:5" ht="15" x14ac:dyDescent="0.25">
      <c r="A468" s="161"/>
      <c r="B468" s="161"/>
      <c r="C468" s="161"/>
      <c r="D468" s="161"/>
      <c r="E468" s="161"/>
    </row>
    <row r="469" spans="1:5" ht="15" x14ac:dyDescent="0.25">
      <c r="A469" s="161"/>
      <c r="B469" s="161"/>
      <c r="C469" s="161"/>
      <c r="D469" s="161"/>
      <c r="E469" s="161"/>
    </row>
    <row r="470" spans="1:5" ht="15" x14ac:dyDescent="0.25">
      <c r="A470" s="161"/>
      <c r="B470" s="161"/>
      <c r="C470" s="161"/>
      <c r="D470" s="161"/>
      <c r="E470" s="161"/>
    </row>
    <row r="471" spans="1:5" ht="15" x14ac:dyDescent="0.25">
      <c r="A471" s="161"/>
      <c r="B471" s="161"/>
      <c r="C471" s="161"/>
      <c r="D471" s="161"/>
      <c r="E471" s="161"/>
    </row>
    <row r="472" spans="1:5" ht="15" x14ac:dyDescent="0.25">
      <c r="A472" s="161"/>
      <c r="B472" s="161"/>
      <c r="C472" s="161"/>
      <c r="D472" s="161"/>
      <c r="E472" s="161"/>
    </row>
    <row r="473" spans="1:5" ht="15" x14ac:dyDescent="0.25">
      <c r="A473" s="161"/>
      <c r="B473" s="161"/>
      <c r="C473" s="161"/>
      <c r="D473" s="161"/>
      <c r="E473" s="161"/>
    </row>
    <row r="474" spans="1:5" ht="15" x14ac:dyDescent="0.25">
      <c r="A474" s="161"/>
      <c r="B474" s="161"/>
      <c r="C474" s="161"/>
      <c r="D474" s="161"/>
      <c r="E474" s="161"/>
    </row>
    <row r="475" spans="1:5" ht="15" x14ac:dyDescent="0.25">
      <c r="A475" s="161"/>
      <c r="B475" s="161"/>
      <c r="C475" s="161"/>
      <c r="D475" s="161"/>
      <c r="E475" s="161"/>
    </row>
    <row r="476" spans="1:5" ht="15" x14ac:dyDescent="0.25">
      <c r="A476" s="161"/>
      <c r="B476" s="161"/>
      <c r="C476" s="161"/>
      <c r="D476" s="161"/>
      <c r="E476" s="161"/>
    </row>
    <row r="477" spans="1:5" ht="15" x14ac:dyDescent="0.25">
      <c r="A477" s="161"/>
      <c r="B477" s="161"/>
      <c r="C477" s="161"/>
      <c r="D477" s="161"/>
      <c r="E477" s="161"/>
    </row>
    <row r="478" spans="1:5" ht="15" x14ac:dyDescent="0.25">
      <c r="A478" s="161"/>
      <c r="B478" s="161"/>
      <c r="C478" s="161"/>
      <c r="D478" s="161"/>
      <c r="E478" s="161"/>
    </row>
    <row r="479" spans="1:5" ht="15" x14ac:dyDescent="0.25">
      <c r="A479" s="161"/>
      <c r="B479" s="161"/>
      <c r="C479" s="161"/>
      <c r="D479" s="161"/>
      <c r="E479" s="161"/>
    </row>
    <row r="480" spans="1:5" ht="15" x14ac:dyDescent="0.25">
      <c r="A480" s="161"/>
      <c r="B480" s="161"/>
      <c r="C480" s="161"/>
      <c r="D480" s="161"/>
      <c r="E480" s="161"/>
    </row>
    <row r="481" spans="1:5" ht="15" x14ac:dyDescent="0.25">
      <c r="A481" s="161"/>
      <c r="B481" s="161"/>
      <c r="C481" s="161"/>
      <c r="D481" s="161"/>
      <c r="E481" s="161"/>
    </row>
    <row r="482" spans="1:5" ht="15" x14ac:dyDescent="0.25">
      <c r="A482" s="161"/>
      <c r="B482" s="161"/>
      <c r="C482" s="161"/>
      <c r="D482" s="161"/>
      <c r="E482" s="161"/>
    </row>
    <row r="483" spans="1:5" ht="15" x14ac:dyDescent="0.25">
      <c r="A483" s="161"/>
      <c r="B483" s="161"/>
      <c r="C483" s="161"/>
      <c r="D483" s="161"/>
      <c r="E483" s="161"/>
    </row>
    <row r="484" spans="1:5" ht="15" x14ac:dyDescent="0.25">
      <c r="A484" s="161"/>
      <c r="B484" s="161"/>
      <c r="C484" s="161"/>
      <c r="D484" s="161"/>
      <c r="E484" s="161"/>
    </row>
    <row r="485" spans="1:5" ht="15" x14ac:dyDescent="0.25">
      <c r="A485" s="161"/>
      <c r="B485" s="161"/>
      <c r="C485" s="161"/>
      <c r="D485" s="161"/>
      <c r="E485" s="161"/>
    </row>
    <row r="486" spans="1:5" ht="15" x14ac:dyDescent="0.25">
      <c r="A486" s="161"/>
      <c r="B486" s="161"/>
      <c r="C486" s="161"/>
      <c r="D486" s="161"/>
      <c r="E486" s="161"/>
    </row>
    <row r="487" spans="1:5" ht="15" x14ac:dyDescent="0.25">
      <c r="A487" s="161"/>
      <c r="B487" s="161"/>
      <c r="C487" s="161"/>
      <c r="D487" s="161"/>
      <c r="E487" s="161"/>
    </row>
    <row r="488" spans="1:5" ht="15" x14ac:dyDescent="0.25">
      <c r="A488" s="161"/>
      <c r="B488" s="161"/>
      <c r="C488" s="161"/>
      <c r="D488" s="161"/>
      <c r="E488" s="161"/>
    </row>
    <row r="489" spans="1:5" ht="15" x14ac:dyDescent="0.25">
      <c r="A489" s="161"/>
      <c r="B489" s="161"/>
      <c r="C489" s="161"/>
      <c r="D489" s="161"/>
      <c r="E489" s="161"/>
    </row>
    <row r="490" spans="1:5" ht="15" x14ac:dyDescent="0.25">
      <c r="A490" s="161"/>
      <c r="B490" s="161"/>
      <c r="C490" s="161"/>
      <c r="D490" s="161"/>
      <c r="E490" s="161"/>
    </row>
    <row r="491" spans="1:5" ht="15" x14ac:dyDescent="0.25">
      <c r="A491" s="161"/>
      <c r="B491" s="161"/>
      <c r="C491" s="161"/>
      <c r="D491" s="161"/>
      <c r="E491" s="161"/>
    </row>
    <row r="492" spans="1:5" ht="15" x14ac:dyDescent="0.25">
      <c r="A492" s="161"/>
      <c r="B492" s="161"/>
      <c r="C492" s="161"/>
      <c r="D492" s="161"/>
      <c r="E492" s="161"/>
    </row>
    <row r="493" spans="1:5" ht="15" x14ac:dyDescent="0.25">
      <c r="A493" s="161"/>
      <c r="B493" s="161"/>
      <c r="C493" s="161"/>
      <c r="D493" s="161"/>
      <c r="E493" s="161"/>
    </row>
    <row r="494" spans="1:5" ht="15" x14ac:dyDescent="0.25">
      <c r="A494" s="161"/>
      <c r="B494" s="161"/>
      <c r="C494" s="161"/>
      <c r="D494" s="161"/>
      <c r="E494" s="161"/>
    </row>
    <row r="495" spans="1:5" ht="15" x14ac:dyDescent="0.25">
      <c r="A495" s="161"/>
      <c r="B495" s="161"/>
      <c r="C495" s="161"/>
      <c r="D495" s="161"/>
      <c r="E495" s="161"/>
    </row>
    <row r="496" spans="1:5" ht="15" x14ac:dyDescent="0.25">
      <c r="A496" s="161"/>
      <c r="B496" s="161"/>
      <c r="C496" s="161"/>
      <c r="D496" s="161"/>
      <c r="E496" s="161"/>
    </row>
    <row r="497" spans="1:5" ht="15" x14ac:dyDescent="0.25">
      <c r="A497" s="161"/>
      <c r="B497" s="161"/>
      <c r="C497" s="161"/>
      <c r="D497" s="161"/>
      <c r="E497" s="161"/>
    </row>
    <row r="498" spans="1:5" ht="15" x14ac:dyDescent="0.25">
      <c r="A498" s="161"/>
      <c r="B498" s="161"/>
      <c r="C498" s="161"/>
      <c r="D498" s="161"/>
      <c r="E498" s="161"/>
    </row>
    <row r="499" spans="1:5" ht="15" x14ac:dyDescent="0.25">
      <c r="A499" s="161"/>
      <c r="B499" s="161"/>
      <c r="C499" s="161"/>
      <c r="D499" s="161"/>
      <c r="E499" s="161"/>
    </row>
    <row r="500" spans="1:5" ht="15" x14ac:dyDescent="0.25">
      <c r="A500" s="161"/>
      <c r="B500" s="161"/>
      <c r="C500" s="161"/>
      <c r="D500" s="161"/>
      <c r="E500" s="161"/>
    </row>
    <row r="501" spans="1:5" ht="15" x14ac:dyDescent="0.25">
      <c r="A501" s="161"/>
      <c r="B501" s="161"/>
      <c r="C501" s="161"/>
      <c r="D501" s="161"/>
      <c r="E501" s="161"/>
    </row>
    <row r="502" spans="1:5" ht="15" x14ac:dyDescent="0.25">
      <c r="A502" s="161"/>
      <c r="B502" s="161"/>
      <c r="C502" s="161"/>
      <c r="D502" s="161"/>
      <c r="E502" s="161"/>
    </row>
    <row r="503" spans="1:5" ht="15" x14ac:dyDescent="0.25">
      <c r="A503" s="161"/>
      <c r="B503" s="161"/>
      <c r="C503" s="161"/>
      <c r="D503" s="161"/>
      <c r="E503" s="161"/>
    </row>
    <row r="504" spans="1:5" ht="15" x14ac:dyDescent="0.25">
      <c r="A504" s="161"/>
      <c r="B504" s="161"/>
      <c r="C504" s="161"/>
      <c r="D504" s="161"/>
      <c r="E504" s="161"/>
    </row>
    <row r="505" spans="1:5" ht="15" x14ac:dyDescent="0.25">
      <c r="A505" s="161"/>
      <c r="B505" s="161"/>
      <c r="C505" s="161"/>
      <c r="D505" s="161"/>
      <c r="E505" s="161"/>
    </row>
    <row r="506" spans="1:5" ht="15" x14ac:dyDescent="0.25">
      <c r="A506" s="161"/>
      <c r="B506" s="161"/>
      <c r="C506" s="161"/>
      <c r="D506" s="161"/>
      <c r="E506" s="161"/>
    </row>
    <row r="507" spans="1:5" ht="15" x14ac:dyDescent="0.25">
      <c r="A507" s="161"/>
      <c r="B507" s="161"/>
      <c r="C507" s="161"/>
      <c r="D507" s="161"/>
      <c r="E507" s="161"/>
    </row>
    <row r="508" spans="1:5" ht="15" x14ac:dyDescent="0.25">
      <c r="A508" s="161"/>
      <c r="B508" s="161"/>
      <c r="C508" s="161"/>
      <c r="D508" s="161"/>
      <c r="E508" s="161"/>
    </row>
    <row r="509" spans="1:5" ht="15" x14ac:dyDescent="0.25">
      <c r="A509" s="161"/>
      <c r="B509" s="161"/>
      <c r="C509" s="161"/>
      <c r="D509" s="161"/>
      <c r="E509" s="161"/>
    </row>
    <row r="510" spans="1:5" ht="15" x14ac:dyDescent="0.25">
      <c r="A510" s="161"/>
      <c r="B510" s="161"/>
      <c r="C510" s="161"/>
      <c r="D510" s="161"/>
      <c r="E510" s="161"/>
    </row>
    <row r="511" spans="1:5" ht="15" x14ac:dyDescent="0.25">
      <c r="A511" s="161"/>
      <c r="B511" s="161"/>
      <c r="C511" s="161"/>
      <c r="D511" s="161"/>
      <c r="E511" s="161"/>
    </row>
    <row r="512" spans="1:5" ht="15" x14ac:dyDescent="0.25">
      <c r="A512" s="161"/>
      <c r="B512" s="161"/>
      <c r="C512" s="161"/>
      <c r="D512" s="161"/>
      <c r="E512" s="161"/>
    </row>
    <row r="513" spans="1:5" ht="15" x14ac:dyDescent="0.25">
      <c r="A513" s="161"/>
      <c r="B513" s="161"/>
      <c r="C513" s="161"/>
      <c r="D513" s="161"/>
      <c r="E513" s="161"/>
    </row>
    <row r="514" spans="1:5" ht="15" x14ac:dyDescent="0.25">
      <c r="A514" s="161"/>
      <c r="B514" s="161"/>
      <c r="C514" s="161"/>
      <c r="D514" s="161"/>
      <c r="E514" s="161"/>
    </row>
    <row r="515" spans="1:5" ht="15" x14ac:dyDescent="0.25">
      <c r="A515" s="161"/>
      <c r="B515" s="161"/>
      <c r="C515" s="161"/>
      <c r="D515" s="161"/>
      <c r="E515" s="161"/>
    </row>
    <row r="516" spans="1:5" ht="15" x14ac:dyDescent="0.25">
      <c r="A516" s="161"/>
      <c r="B516" s="161"/>
      <c r="C516" s="161"/>
      <c r="D516" s="161"/>
      <c r="E516" s="161"/>
    </row>
    <row r="517" spans="1:5" ht="15" x14ac:dyDescent="0.25">
      <c r="A517" s="161"/>
      <c r="B517" s="161"/>
      <c r="C517" s="161"/>
      <c r="D517" s="161"/>
      <c r="E517" s="161"/>
    </row>
    <row r="518" spans="1:5" ht="15" x14ac:dyDescent="0.25">
      <c r="A518" s="161"/>
      <c r="B518" s="161"/>
      <c r="C518" s="161"/>
      <c r="D518" s="161"/>
      <c r="E518" s="161"/>
    </row>
    <row r="519" spans="1:5" ht="15" x14ac:dyDescent="0.25">
      <c r="A519" s="161"/>
      <c r="B519" s="161"/>
      <c r="C519" s="161"/>
      <c r="D519" s="161"/>
      <c r="E519" s="161"/>
    </row>
    <row r="520" spans="1:5" ht="15" x14ac:dyDescent="0.25">
      <c r="A520" s="161"/>
      <c r="B520" s="161"/>
      <c r="C520" s="161"/>
      <c r="D520" s="161"/>
      <c r="E520" s="161"/>
    </row>
    <row r="521" spans="1:5" ht="15" x14ac:dyDescent="0.25">
      <c r="A521" s="161"/>
      <c r="B521" s="161"/>
      <c r="C521" s="161"/>
      <c r="D521" s="161"/>
      <c r="E521" s="161"/>
    </row>
    <row r="522" spans="1:5" ht="15" x14ac:dyDescent="0.25">
      <c r="A522" s="161"/>
      <c r="B522" s="161"/>
      <c r="C522" s="161"/>
      <c r="D522" s="161"/>
      <c r="E522" s="161"/>
    </row>
    <row r="523" spans="1:5" ht="15" x14ac:dyDescent="0.25">
      <c r="A523" s="161"/>
      <c r="B523" s="161"/>
      <c r="C523" s="161"/>
      <c r="D523" s="161"/>
      <c r="E523" s="161"/>
    </row>
    <row r="524" spans="1:5" ht="15" x14ac:dyDescent="0.25">
      <c r="A524" s="161"/>
      <c r="B524" s="161"/>
      <c r="C524" s="161"/>
      <c r="D524" s="161"/>
      <c r="E524" s="161"/>
    </row>
    <row r="525" spans="1:5" ht="15" x14ac:dyDescent="0.25">
      <c r="A525" s="161"/>
      <c r="B525" s="161"/>
      <c r="C525" s="161"/>
      <c r="D525" s="161"/>
      <c r="E525" s="161"/>
    </row>
    <row r="526" spans="1:5" ht="15" x14ac:dyDescent="0.25">
      <c r="A526" s="161"/>
      <c r="B526" s="161"/>
      <c r="C526" s="161"/>
      <c r="D526" s="161"/>
      <c r="E526" s="161"/>
    </row>
    <row r="527" spans="1:5" ht="15" x14ac:dyDescent="0.25">
      <c r="A527" s="161"/>
      <c r="B527" s="161"/>
      <c r="C527" s="161"/>
      <c r="D527" s="161"/>
      <c r="E527" s="161"/>
    </row>
    <row r="528" spans="1:5" ht="15" x14ac:dyDescent="0.25">
      <c r="A528" s="161"/>
      <c r="B528" s="161"/>
      <c r="C528" s="161"/>
      <c r="D528" s="161"/>
      <c r="E528" s="161"/>
    </row>
    <row r="529" spans="1:5" ht="15" x14ac:dyDescent="0.25">
      <c r="A529" s="161"/>
      <c r="B529" s="161"/>
      <c r="C529" s="161"/>
      <c r="D529" s="161"/>
      <c r="E529" s="161"/>
    </row>
    <row r="530" spans="1:5" ht="15" x14ac:dyDescent="0.25">
      <c r="A530" s="161"/>
      <c r="B530" s="161"/>
      <c r="C530" s="161"/>
      <c r="D530" s="161"/>
      <c r="E530" s="161"/>
    </row>
    <row r="531" spans="1:5" ht="15" x14ac:dyDescent="0.25">
      <c r="A531" s="161"/>
      <c r="B531" s="161"/>
      <c r="C531" s="161"/>
      <c r="D531" s="161"/>
      <c r="E531" s="161"/>
    </row>
    <row r="532" spans="1:5" ht="15" x14ac:dyDescent="0.25">
      <c r="A532" s="161"/>
      <c r="B532" s="161"/>
      <c r="C532" s="161"/>
      <c r="D532" s="161"/>
      <c r="E532" s="161"/>
    </row>
    <row r="533" spans="1:5" ht="15" x14ac:dyDescent="0.25">
      <c r="A533" s="161"/>
      <c r="B533" s="161"/>
      <c r="C533" s="161"/>
      <c r="D533" s="161"/>
      <c r="E533" s="161"/>
    </row>
    <row r="534" spans="1:5" ht="15" x14ac:dyDescent="0.25">
      <c r="A534" s="161"/>
      <c r="B534" s="161"/>
      <c r="C534" s="161"/>
      <c r="D534" s="161"/>
      <c r="E534" s="161"/>
    </row>
    <row r="535" spans="1:5" ht="15" x14ac:dyDescent="0.25">
      <c r="A535" s="161"/>
      <c r="B535" s="161"/>
      <c r="C535" s="161"/>
      <c r="D535" s="161"/>
      <c r="E535" s="161"/>
    </row>
    <row r="536" spans="1:5" ht="15" x14ac:dyDescent="0.25">
      <c r="A536" s="161"/>
      <c r="B536" s="161"/>
      <c r="C536" s="161"/>
      <c r="D536" s="161"/>
      <c r="E536" s="161"/>
    </row>
    <row r="537" spans="1:5" ht="15" x14ac:dyDescent="0.25">
      <c r="A537" s="161"/>
      <c r="B537" s="161"/>
      <c r="C537" s="161"/>
      <c r="D537" s="161"/>
      <c r="E537" s="161"/>
    </row>
    <row r="538" spans="1:5" ht="15" x14ac:dyDescent="0.25">
      <c r="A538" s="161"/>
      <c r="B538" s="161"/>
      <c r="C538" s="161"/>
      <c r="D538" s="161"/>
      <c r="E538" s="161"/>
    </row>
    <row r="539" spans="1:5" ht="15" x14ac:dyDescent="0.25">
      <c r="A539" s="161"/>
      <c r="B539" s="161"/>
      <c r="C539" s="161"/>
      <c r="D539" s="161"/>
      <c r="E539" s="161"/>
    </row>
    <row r="540" spans="1:5" ht="15" x14ac:dyDescent="0.25">
      <c r="A540" s="161"/>
      <c r="B540" s="161"/>
      <c r="C540" s="161"/>
      <c r="D540" s="161"/>
      <c r="E540" s="161"/>
    </row>
    <row r="541" spans="1:5" ht="15" x14ac:dyDescent="0.25">
      <c r="A541" s="161"/>
      <c r="B541" s="161"/>
      <c r="C541" s="161"/>
      <c r="D541" s="161"/>
      <c r="E541" s="161"/>
    </row>
    <row r="542" spans="1:5" ht="15" x14ac:dyDescent="0.25">
      <c r="A542" s="161"/>
      <c r="B542" s="161"/>
      <c r="C542" s="161"/>
      <c r="D542" s="161"/>
      <c r="E542" s="161"/>
    </row>
    <row r="543" spans="1:5" ht="15" x14ac:dyDescent="0.25">
      <c r="A543" s="161"/>
      <c r="B543" s="161"/>
      <c r="C543" s="161"/>
      <c r="D543" s="161"/>
      <c r="E543" s="161"/>
    </row>
    <row r="544" spans="1:5" ht="15" x14ac:dyDescent="0.25">
      <c r="A544" s="161"/>
      <c r="B544" s="161"/>
      <c r="C544" s="161"/>
      <c r="D544" s="161"/>
      <c r="E544" s="161"/>
    </row>
    <row r="545" spans="1:5" ht="15" x14ac:dyDescent="0.25">
      <c r="A545" s="161"/>
      <c r="B545" s="161"/>
      <c r="C545" s="161"/>
      <c r="D545" s="161"/>
      <c r="E545" s="161"/>
    </row>
    <row r="546" spans="1:5" ht="15" x14ac:dyDescent="0.25">
      <c r="A546" s="161"/>
      <c r="B546" s="161"/>
      <c r="C546" s="161"/>
      <c r="D546" s="161"/>
      <c r="E546" s="161"/>
    </row>
    <row r="547" spans="1:5" ht="15" x14ac:dyDescent="0.25">
      <c r="A547" s="161"/>
      <c r="B547" s="161"/>
      <c r="C547" s="161"/>
      <c r="D547" s="161"/>
      <c r="E547" s="161"/>
    </row>
    <row r="548" spans="1:5" ht="15" x14ac:dyDescent="0.25">
      <c r="A548" s="161"/>
      <c r="B548" s="161"/>
      <c r="C548" s="161"/>
      <c r="D548" s="161"/>
      <c r="E548" s="161"/>
    </row>
    <row r="549" spans="1:5" ht="15" x14ac:dyDescent="0.25">
      <c r="A549" s="161"/>
      <c r="B549" s="161"/>
      <c r="C549" s="161"/>
      <c r="D549" s="161"/>
      <c r="E549" s="161"/>
    </row>
    <row r="550" spans="1:5" ht="15" x14ac:dyDescent="0.25">
      <c r="A550" s="161"/>
      <c r="B550" s="161"/>
      <c r="C550" s="161"/>
      <c r="D550" s="161"/>
      <c r="E550" s="161"/>
    </row>
    <row r="551" spans="1:5" ht="15" x14ac:dyDescent="0.25">
      <c r="A551" s="161"/>
      <c r="B551" s="161"/>
      <c r="C551" s="161"/>
      <c r="D551" s="161"/>
      <c r="E551" s="161"/>
    </row>
    <row r="552" spans="1:5" ht="15" x14ac:dyDescent="0.25">
      <c r="A552" s="161"/>
      <c r="B552" s="161"/>
      <c r="C552" s="161"/>
      <c r="D552" s="161"/>
      <c r="E552" s="161"/>
    </row>
    <row r="553" spans="1:5" ht="15" x14ac:dyDescent="0.25">
      <c r="A553" s="161"/>
      <c r="B553" s="161"/>
      <c r="C553" s="161"/>
      <c r="D553" s="161"/>
      <c r="E553" s="161"/>
    </row>
    <row r="554" spans="1:5" ht="15" x14ac:dyDescent="0.25">
      <c r="A554" s="161"/>
      <c r="B554" s="161"/>
      <c r="C554" s="161"/>
      <c r="D554" s="161"/>
      <c r="E554" s="161"/>
    </row>
    <row r="555" spans="1:5" ht="15" x14ac:dyDescent="0.25">
      <c r="A555" s="161"/>
      <c r="B555" s="161"/>
      <c r="C555" s="161"/>
      <c r="D555" s="161"/>
      <c r="E555" s="161"/>
    </row>
    <row r="556" spans="1:5" ht="15" x14ac:dyDescent="0.25">
      <c r="A556" s="161"/>
      <c r="B556" s="161"/>
      <c r="C556" s="161"/>
      <c r="D556" s="161"/>
      <c r="E556" s="161"/>
    </row>
    <row r="557" spans="1:5" ht="15" x14ac:dyDescent="0.25">
      <c r="A557" s="161"/>
      <c r="B557" s="161"/>
      <c r="C557" s="161"/>
      <c r="D557" s="161"/>
      <c r="E557" s="161"/>
    </row>
    <row r="558" spans="1:5" ht="15" x14ac:dyDescent="0.25">
      <c r="A558" s="161"/>
      <c r="B558" s="161"/>
      <c r="C558" s="161"/>
      <c r="D558" s="161"/>
      <c r="E558" s="161"/>
    </row>
    <row r="559" spans="1:5" ht="15" x14ac:dyDescent="0.25">
      <c r="A559" s="161"/>
      <c r="B559" s="161"/>
      <c r="C559" s="161"/>
      <c r="D559" s="161"/>
      <c r="E559" s="161"/>
    </row>
    <row r="560" spans="1:5" ht="15" x14ac:dyDescent="0.25">
      <c r="A560" s="161"/>
      <c r="B560" s="161"/>
      <c r="C560" s="161"/>
      <c r="D560" s="161"/>
      <c r="E560" s="161"/>
    </row>
    <row r="561" spans="1:5" ht="15" x14ac:dyDescent="0.25">
      <c r="A561" s="161"/>
      <c r="B561" s="161"/>
      <c r="C561" s="161"/>
      <c r="D561" s="161"/>
      <c r="E561" s="161"/>
    </row>
    <row r="562" spans="1:5" ht="15" x14ac:dyDescent="0.25">
      <c r="A562" s="161"/>
      <c r="B562" s="161"/>
      <c r="C562" s="161"/>
      <c r="D562" s="161"/>
      <c r="E562" s="161"/>
    </row>
    <row r="563" spans="1:5" ht="15" x14ac:dyDescent="0.25">
      <c r="A563" s="161"/>
      <c r="B563" s="161"/>
      <c r="C563" s="161"/>
      <c r="D563" s="161"/>
      <c r="E563" s="161"/>
    </row>
    <row r="564" spans="1:5" ht="15" x14ac:dyDescent="0.25">
      <c r="A564" s="161"/>
      <c r="B564" s="161"/>
      <c r="C564" s="161"/>
      <c r="D564" s="161"/>
      <c r="E564" s="161"/>
    </row>
    <row r="565" spans="1:5" ht="15" x14ac:dyDescent="0.25">
      <c r="A565" s="161"/>
      <c r="B565" s="161"/>
      <c r="C565" s="161"/>
      <c r="D565" s="161"/>
      <c r="E565" s="161"/>
    </row>
    <row r="566" spans="1:5" ht="15" x14ac:dyDescent="0.25">
      <c r="A566" s="161"/>
      <c r="B566" s="161"/>
      <c r="C566" s="161"/>
      <c r="D566" s="161"/>
      <c r="E566" s="161"/>
    </row>
    <row r="567" spans="1:5" ht="15" x14ac:dyDescent="0.25">
      <c r="A567" s="161"/>
      <c r="B567" s="161"/>
      <c r="C567" s="161"/>
      <c r="D567" s="161"/>
      <c r="E567" s="161"/>
    </row>
    <row r="568" spans="1:5" ht="15" x14ac:dyDescent="0.25">
      <c r="A568" s="161"/>
      <c r="B568" s="161"/>
      <c r="C568" s="161"/>
      <c r="D568" s="161"/>
      <c r="E568" s="161"/>
    </row>
    <row r="569" spans="1:5" ht="15" x14ac:dyDescent="0.25">
      <c r="A569" s="161"/>
      <c r="B569" s="161"/>
      <c r="C569" s="161"/>
      <c r="D569" s="161"/>
      <c r="E569" s="161"/>
    </row>
    <row r="570" spans="1:5" ht="15" x14ac:dyDescent="0.25">
      <c r="A570" s="161"/>
      <c r="B570" s="161"/>
      <c r="C570" s="161"/>
      <c r="D570" s="161"/>
      <c r="E570" s="161"/>
    </row>
    <row r="571" spans="1:5" ht="15" x14ac:dyDescent="0.25">
      <c r="A571" s="161"/>
      <c r="B571" s="161"/>
      <c r="C571" s="161"/>
      <c r="D571" s="161"/>
      <c r="E571" s="161"/>
    </row>
    <row r="572" spans="1:5" ht="15" x14ac:dyDescent="0.25">
      <c r="A572" s="161"/>
      <c r="B572" s="161"/>
      <c r="C572" s="161"/>
      <c r="D572" s="161"/>
      <c r="E572" s="161"/>
    </row>
    <row r="573" spans="1:5" ht="15" x14ac:dyDescent="0.25">
      <c r="A573" s="161"/>
      <c r="B573" s="161"/>
      <c r="C573" s="161"/>
      <c r="D573" s="161"/>
      <c r="E573" s="161"/>
    </row>
    <row r="574" spans="1:5" ht="15" x14ac:dyDescent="0.25">
      <c r="A574" s="161"/>
      <c r="B574" s="161"/>
      <c r="C574" s="161"/>
      <c r="D574" s="161"/>
      <c r="E574" s="161"/>
    </row>
    <row r="575" spans="1:5" ht="15" x14ac:dyDescent="0.25">
      <c r="A575" s="161"/>
      <c r="B575" s="161"/>
      <c r="C575" s="161"/>
      <c r="D575" s="161"/>
      <c r="E575" s="161"/>
    </row>
    <row r="576" spans="1:5" ht="15" x14ac:dyDescent="0.25">
      <c r="A576" s="161"/>
      <c r="B576" s="161"/>
      <c r="C576" s="161"/>
      <c r="D576" s="161"/>
      <c r="E576" s="161"/>
    </row>
    <row r="577" spans="1:5" ht="15" x14ac:dyDescent="0.25">
      <c r="A577" s="161"/>
      <c r="B577" s="161"/>
      <c r="C577" s="161"/>
      <c r="D577" s="161"/>
      <c r="E577" s="161"/>
    </row>
    <row r="578" spans="1:5" ht="15" x14ac:dyDescent="0.25">
      <c r="A578" s="161"/>
      <c r="B578" s="161"/>
      <c r="C578" s="161"/>
      <c r="D578" s="161"/>
      <c r="E578" s="161"/>
    </row>
    <row r="579" spans="1:5" ht="15" x14ac:dyDescent="0.25">
      <c r="A579" s="161"/>
      <c r="B579" s="161"/>
      <c r="C579" s="161"/>
      <c r="D579" s="161"/>
      <c r="E579" s="161"/>
    </row>
    <row r="580" spans="1:5" ht="15" x14ac:dyDescent="0.25">
      <c r="A580" s="161"/>
      <c r="B580" s="161"/>
      <c r="C580" s="161"/>
      <c r="D580" s="161"/>
      <c r="E580" s="161"/>
    </row>
    <row r="581" spans="1:5" ht="15" x14ac:dyDescent="0.25">
      <c r="A581" s="161"/>
      <c r="B581" s="161"/>
      <c r="C581" s="161"/>
      <c r="D581" s="161"/>
      <c r="E581" s="161"/>
    </row>
    <row r="582" spans="1:5" ht="15" x14ac:dyDescent="0.25">
      <c r="A582" s="161"/>
      <c r="B582" s="161"/>
      <c r="C582" s="161"/>
      <c r="D582" s="161"/>
      <c r="E582" s="161"/>
    </row>
    <row r="583" spans="1:5" ht="15" x14ac:dyDescent="0.25">
      <c r="A583" s="161"/>
      <c r="B583" s="161"/>
      <c r="C583" s="161"/>
      <c r="D583" s="161"/>
      <c r="E583" s="161"/>
    </row>
    <row r="584" spans="1:5" ht="15" x14ac:dyDescent="0.25">
      <c r="A584" s="161"/>
      <c r="B584" s="161"/>
      <c r="C584" s="161"/>
      <c r="D584" s="161"/>
      <c r="E584" s="161"/>
    </row>
    <row r="585" spans="1:5" ht="15" x14ac:dyDescent="0.25">
      <c r="A585" s="161"/>
      <c r="B585" s="161"/>
      <c r="C585" s="161"/>
      <c r="D585" s="161"/>
      <c r="E585" s="161"/>
    </row>
    <row r="586" spans="1:5" ht="15" x14ac:dyDescent="0.25">
      <c r="A586" s="161"/>
      <c r="B586" s="161"/>
      <c r="C586" s="161"/>
      <c r="D586" s="161"/>
      <c r="E586" s="161"/>
    </row>
    <row r="587" spans="1:5" ht="15" x14ac:dyDescent="0.25">
      <c r="A587" s="161"/>
      <c r="B587" s="161"/>
      <c r="C587" s="161"/>
      <c r="D587" s="161"/>
      <c r="E587" s="161"/>
    </row>
    <row r="588" spans="1:5" ht="15" x14ac:dyDescent="0.25">
      <c r="A588" s="161"/>
      <c r="B588" s="161"/>
      <c r="C588" s="161"/>
      <c r="D588" s="161"/>
      <c r="E588" s="161"/>
    </row>
    <row r="589" spans="1:5" ht="15" x14ac:dyDescent="0.25">
      <c r="A589" s="161"/>
      <c r="B589" s="161"/>
      <c r="C589" s="161"/>
      <c r="D589" s="161"/>
      <c r="E589" s="161"/>
    </row>
    <row r="590" spans="1:5" ht="15" x14ac:dyDescent="0.25">
      <c r="A590" s="161"/>
      <c r="B590" s="161"/>
      <c r="C590" s="161"/>
      <c r="D590" s="161"/>
      <c r="E590" s="161"/>
    </row>
    <row r="591" spans="1:5" ht="15" x14ac:dyDescent="0.25">
      <c r="A591" s="161"/>
      <c r="B591" s="161"/>
      <c r="C591" s="161"/>
      <c r="D591" s="161"/>
      <c r="E591" s="161"/>
    </row>
    <row r="592" spans="1:5" ht="15" x14ac:dyDescent="0.25">
      <c r="A592" s="161"/>
      <c r="B592" s="161"/>
      <c r="C592" s="161"/>
      <c r="D592" s="161"/>
      <c r="E592" s="161"/>
    </row>
    <row r="593" spans="1:5" ht="15" x14ac:dyDescent="0.25">
      <c r="A593" s="161"/>
      <c r="B593" s="161"/>
      <c r="C593" s="161"/>
      <c r="D593" s="161"/>
      <c r="E593" s="161"/>
    </row>
    <row r="594" spans="1:5" ht="15" x14ac:dyDescent="0.25">
      <c r="A594" s="161"/>
      <c r="B594" s="161"/>
      <c r="C594" s="161"/>
      <c r="D594" s="161"/>
      <c r="E594" s="161"/>
    </row>
    <row r="595" spans="1:5" ht="15" x14ac:dyDescent="0.25">
      <c r="A595" s="161"/>
      <c r="B595" s="161"/>
      <c r="C595" s="161"/>
      <c r="D595" s="161"/>
      <c r="E595" s="161"/>
    </row>
    <row r="596" spans="1:5" ht="15" x14ac:dyDescent="0.25">
      <c r="A596" s="161"/>
      <c r="B596" s="161"/>
      <c r="C596" s="161"/>
      <c r="D596" s="161"/>
      <c r="E596" s="161"/>
    </row>
    <row r="597" spans="1:5" ht="15" x14ac:dyDescent="0.25">
      <c r="A597" s="161"/>
      <c r="B597" s="161"/>
      <c r="C597" s="161"/>
      <c r="D597" s="161"/>
      <c r="E597" s="161"/>
    </row>
    <row r="598" spans="1:5" ht="15" x14ac:dyDescent="0.25">
      <c r="A598" s="161"/>
      <c r="B598" s="161"/>
      <c r="C598" s="161"/>
      <c r="D598" s="161"/>
      <c r="E598" s="161"/>
    </row>
    <row r="599" spans="1:5" ht="15" x14ac:dyDescent="0.25">
      <c r="A599" s="161"/>
      <c r="B599" s="161"/>
      <c r="C599" s="161"/>
      <c r="D599" s="161"/>
      <c r="E599" s="161"/>
    </row>
    <row r="600" spans="1:5" ht="15" x14ac:dyDescent="0.25">
      <c r="A600" s="161"/>
      <c r="B600" s="161"/>
      <c r="C600" s="161"/>
      <c r="D600" s="161"/>
      <c r="E600" s="161"/>
    </row>
    <row r="601" spans="1:5" ht="15" x14ac:dyDescent="0.25">
      <c r="A601" s="161"/>
      <c r="B601" s="161"/>
      <c r="C601" s="161"/>
      <c r="D601" s="161"/>
      <c r="E601" s="161"/>
    </row>
    <row r="602" spans="1:5" ht="15" x14ac:dyDescent="0.25">
      <c r="A602" s="161"/>
      <c r="B602" s="161"/>
      <c r="C602" s="161"/>
      <c r="D602" s="161"/>
      <c r="E602" s="161"/>
    </row>
    <row r="603" spans="1:5" ht="15" x14ac:dyDescent="0.25">
      <c r="A603" s="161"/>
      <c r="B603" s="161"/>
      <c r="C603" s="161"/>
      <c r="D603" s="161"/>
      <c r="E603" s="161"/>
    </row>
    <row r="604" spans="1:5" ht="15" x14ac:dyDescent="0.25">
      <c r="A604" s="161"/>
      <c r="B604" s="161"/>
      <c r="C604" s="161"/>
      <c r="D604" s="161"/>
      <c r="E604" s="161"/>
    </row>
    <row r="605" spans="1:5" ht="15" x14ac:dyDescent="0.25">
      <c r="A605" s="161"/>
      <c r="B605" s="161"/>
      <c r="C605" s="161"/>
      <c r="D605" s="161"/>
      <c r="E605" s="161"/>
    </row>
    <row r="606" spans="1:5" ht="15" x14ac:dyDescent="0.25">
      <c r="A606" s="161"/>
      <c r="B606" s="161"/>
      <c r="C606" s="161"/>
      <c r="D606" s="161"/>
      <c r="E606" s="161"/>
    </row>
    <row r="607" spans="1:5" ht="15" x14ac:dyDescent="0.25">
      <c r="A607" s="161"/>
      <c r="B607" s="161"/>
      <c r="C607" s="161"/>
      <c r="D607" s="161"/>
      <c r="E607" s="161"/>
    </row>
    <row r="608" spans="1:5" ht="15" x14ac:dyDescent="0.25">
      <c r="A608" s="161"/>
      <c r="B608" s="161"/>
      <c r="C608" s="161"/>
      <c r="D608" s="161"/>
      <c r="E608" s="161"/>
    </row>
    <row r="609" spans="1:5" ht="15" x14ac:dyDescent="0.25">
      <c r="A609" s="161"/>
      <c r="B609" s="161"/>
      <c r="C609" s="161"/>
      <c r="D609" s="161"/>
      <c r="E609" s="161"/>
    </row>
    <row r="610" spans="1:5" ht="15" x14ac:dyDescent="0.25">
      <c r="A610" s="161"/>
      <c r="B610" s="161"/>
      <c r="C610" s="161"/>
      <c r="D610" s="161"/>
      <c r="E610" s="161"/>
    </row>
    <row r="611" spans="1:5" ht="15" x14ac:dyDescent="0.25">
      <c r="A611" s="161"/>
      <c r="B611" s="161"/>
      <c r="C611" s="161"/>
      <c r="D611" s="161"/>
      <c r="E611" s="161"/>
    </row>
    <row r="612" spans="1:5" ht="15" x14ac:dyDescent="0.25">
      <c r="A612" s="161"/>
      <c r="B612" s="161"/>
      <c r="C612" s="161"/>
      <c r="D612" s="161"/>
      <c r="E612" s="161"/>
    </row>
    <row r="613" spans="1:5" ht="15" x14ac:dyDescent="0.25">
      <c r="A613" s="161"/>
      <c r="B613" s="161"/>
      <c r="C613" s="161"/>
      <c r="D613" s="161"/>
      <c r="E613" s="161"/>
    </row>
    <row r="614" spans="1:5" ht="15" x14ac:dyDescent="0.25">
      <c r="A614" s="161"/>
      <c r="B614" s="161"/>
      <c r="C614" s="161"/>
      <c r="D614" s="161"/>
      <c r="E614" s="161"/>
    </row>
    <row r="615" spans="1:5" ht="15" x14ac:dyDescent="0.25">
      <c r="A615" s="161"/>
      <c r="B615" s="161"/>
      <c r="C615" s="161"/>
      <c r="D615" s="161"/>
      <c r="E615" s="161"/>
    </row>
    <row r="616" spans="1:5" ht="15" x14ac:dyDescent="0.25">
      <c r="A616" s="161"/>
      <c r="B616" s="161"/>
      <c r="C616" s="161"/>
      <c r="D616" s="161"/>
      <c r="E616" s="161"/>
    </row>
    <row r="617" spans="1:5" ht="15" x14ac:dyDescent="0.25">
      <c r="A617" s="161"/>
      <c r="B617" s="161"/>
      <c r="C617" s="161"/>
      <c r="D617" s="161"/>
      <c r="E617" s="161"/>
    </row>
    <row r="618" spans="1:5" ht="15" x14ac:dyDescent="0.25">
      <c r="A618" s="161"/>
      <c r="B618" s="161"/>
      <c r="C618" s="161"/>
      <c r="D618" s="161"/>
      <c r="E618" s="161"/>
    </row>
    <row r="619" spans="1:5" ht="15" x14ac:dyDescent="0.25">
      <c r="A619" s="161"/>
      <c r="B619" s="161"/>
      <c r="C619" s="161"/>
      <c r="D619" s="161"/>
      <c r="E619" s="161"/>
    </row>
    <row r="620" spans="1:5" ht="15" x14ac:dyDescent="0.25">
      <c r="A620" s="161"/>
      <c r="B620" s="161"/>
      <c r="C620" s="161"/>
      <c r="D620" s="161"/>
      <c r="E620" s="161"/>
    </row>
    <row r="621" spans="1:5" ht="15" x14ac:dyDescent="0.25">
      <c r="A621" s="161"/>
      <c r="B621" s="161"/>
      <c r="C621" s="161"/>
      <c r="D621" s="161"/>
      <c r="E621" s="161"/>
    </row>
    <row r="622" spans="1:5" ht="15" x14ac:dyDescent="0.25">
      <c r="A622" s="161"/>
      <c r="B622" s="161"/>
      <c r="C622" s="161"/>
      <c r="D622" s="161"/>
      <c r="E622" s="161"/>
    </row>
    <row r="623" spans="1:5" ht="15" x14ac:dyDescent="0.25">
      <c r="A623" s="161"/>
      <c r="B623" s="161"/>
      <c r="C623" s="161"/>
      <c r="D623" s="161"/>
      <c r="E623" s="161"/>
    </row>
    <row r="624" spans="1:5" ht="15" x14ac:dyDescent="0.25">
      <c r="A624" s="161"/>
      <c r="B624" s="161"/>
      <c r="C624" s="161"/>
      <c r="D624" s="161"/>
      <c r="E624" s="161"/>
    </row>
    <row r="625" spans="1:5" ht="15" x14ac:dyDescent="0.25">
      <c r="A625" s="161"/>
      <c r="B625" s="161"/>
      <c r="C625" s="161"/>
      <c r="D625" s="161"/>
      <c r="E625" s="161"/>
    </row>
    <row r="626" spans="1:5" ht="15" x14ac:dyDescent="0.25">
      <c r="A626" s="161"/>
      <c r="B626" s="161"/>
      <c r="C626" s="161"/>
      <c r="D626" s="161"/>
      <c r="E626" s="161"/>
    </row>
    <row r="627" spans="1:5" ht="15" x14ac:dyDescent="0.25">
      <c r="A627" s="161"/>
      <c r="B627" s="161"/>
      <c r="C627" s="161"/>
      <c r="D627" s="161"/>
      <c r="E627" s="161"/>
    </row>
    <row r="628" spans="1:5" ht="15" x14ac:dyDescent="0.25">
      <c r="A628" s="161"/>
      <c r="B628" s="161"/>
      <c r="C628" s="161"/>
      <c r="D628" s="161"/>
      <c r="E628" s="161"/>
    </row>
    <row r="629" spans="1:5" ht="15" x14ac:dyDescent="0.25">
      <c r="A629" s="161"/>
      <c r="B629" s="161"/>
      <c r="C629" s="161"/>
      <c r="D629" s="161"/>
      <c r="E629" s="161"/>
    </row>
    <row r="630" spans="1:5" ht="15" x14ac:dyDescent="0.25">
      <c r="A630" s="161"/>
      <c r="B630" s="161"/>
      <c r="C630" s="161"/>
      <c r="D630" s="161"/>
      <c r="E630" s="161"/>
    </row>
    <row r="631" spans="1:5" ht="15" x14ac:dyDescent="0.25">
      <c r="A631" s="161"/>
      <c r="B631" s="161"/>
      <c r="C631" s="161"/>
      <c r="D631" s="161"/>
      <c r="E631" s="161"/>
    </row>
    <row r="632" spans="1:5" ht="15" x14ac:dyDescent="0.25">
      <c r="A632" s="161"/>
      <c r="B632" s="161"/>
      <c r="C632" s="161"/>
      <c r="D632" s="161"/>
      <c r="E632" s="161"/>
    </row>
    <row r="633" spans="1:5" ht="15" x14ac:dyDescent="0.25">
      <c r="A633" s="161"/>
      <c r="B633" s="161"/>
      <c r="C633" s="161"/>
      <c r="D633" s="161"/>
      <c r="E633" s="161"/>
    </row>
    <row r="634" spans="1:5" ht="15" x14ac:dyDescent="0.25">
      <c r="A634" s="161"/>
      <c r="B634" s="161"/>
      <c r="C634" s="161"/>
      <c r="D634" s="161"/>
      <c r="E634" s="161"/>
    </row>
    <row r="635" spans="1:5" ht="15" x14ac:dyDescent="0.25">
      <c r="A635" s="161"/>
      <c r="B635" s="161"/>
      <c r="C635" s="161"/>
      <c r="D635" s="161"/>
      <c r="E635" s="161"/>
    </row>
    <row r="636" spans="1:5" ht="15" x14ac:dyDescent="0.25">
      <c r="A636" s="161"/>
      <c r="B636" s="161"/>
      <c r="C636" s="161"/>
      <c r="D636" s="161"/>
      <c r="E636" s="161"/>
    </row>
    <row r="637" spans="1:5" ht="15" x14ac:dyDescent="0.25">
      <c r="A637" s="161"/>
      <c r="B637" s="161"/>
      <c r="C637" s="161"/>
      <c r="D637" s="161"/>
      <c r="E637" s="161"/>
    </row>
    <row r="638" spans="1:5" ht="15" x14ac:dyDescent="0.25">
      <c r="A638" s="161"/>
      <c r="B638" s="161"/>
      <c r="C638" s="161"/>
      <c r="D638" s="161"/>
      <c r="E638" s="161"/>
    </row>
    <row r="639" spans="1:5" ht="15" x14ac:dyDescent="0.25">
      <c r="A639" s="161"/>
      <c r="B639" s="161"/>
      <c r="C639" s="161"/>
      <c r="D639" s="161"/>
      <c r="E639" s="161"/>
    </row>
    <row r="640" spans="1:5" ht="15" x14ac:dyDescent="0.25">
      <c r="A640" s="161"/>
      <c r="B640" s="161"/>
      <c r="C640" s="161"/>
      <c r="D640" s="161"/>
      <c r="E640" s="161"/>
    </row>
    <row r="641" spans="1:5" ht="15" x14ac:dyDescent="0.25">
      <c r="A641" s="161"/>
      <c r="B641" s="161"/>
      <c r="C641" s="161"/>
      <c r="D641" s="161"/>
      <c r="E641" s="161"/>
    </row>
    <row r="642" spans="1:5" ht="15" x14ac:dyDescent="0.25">
      <c r="A642" s="161"/>
      <c r="B642" s="161"/>
      <c r="C642" s="161"/>
      <c r="D642" s="161"/>
      <c r="E642" s="161"/>
    </row>
    <row r="643" spans="1:5" ht="15" x14ac:dyDescent="0.25">
      <c r="A643" s="161"/>
      <c r="B643" s="161"/>
      <c r="C643" s="161"/>
      <c r="D643" s="161"/>
      <c r="E643" s="161"/>
    </row>
    <row r="644" spans="1:5" ht="15" x14ac:dyDescent="0.25">
      <c r="A644" s="161"/>
      <c r="B644" s="161"/>
      <c r="C644" s="161"/>
      <c r="D644" s="161"/>
      <c r="E644" s="161"/>
    </row>
    <row r="645" spans="1:5" ht="15" x14ac:dyDescent="0.25">
      <c r="A645" s="161"/>
      <c r="B645" s="161"/>
      <c r="C645" s="161"/>
      <c r="D645" s="161"/>
      <c r="E645" s="161"/>
    </row>
    <row r="646" spans="1:5" ht="15" x14ac:dyDescent="0.25">
      <c r="A646" s="161"/>
      <c r="B646" s="161"/>
      <c r="C646" s="161"/>
      <c r="D646" s="161"/>
      <c r="E646" s="161"/>
    </row>
    <row r="647" spans="1:5" ht="15" x14ac:dyDescent="0.25">
      <c r="A647" s="161"/>
      <c r="B647" s="161"/>
      <c r="C647" s="161"/>
      <c r="D647" s="161"/>
      <c r="E647" s="161"/>
    </row>
    <row r="648" spans="1:5" ht="15" x14ac:dyDescent="0.25">
      <c r="A648" s="161"/>
      <c r="B648" s="161"/>
      <c r="C648" s="161"/>
      <c r="D648" s="161"/>
      <c r="E648" s="161"/>
    </row>
    <row r="649" spans="1:5" ht="15" x14ac:dyDescent="0.25">
      <c r="A649" s="161"/>
      <c r="B649" s="161"/>
      <c r="C649" s="161"/>
      <c r="D649" s="161"/>
      <c r="E649" s="161"/>
    </row>
    <row r="650" spans="1:5" ht="15" x14ac:dyDescent="0.25">
      <c r="A650" s="161"/>
      <c r="B650" s="161"/>
      <c r="C650" s="161"/>
      <c r="D650" s="161"/>
      <c r="E650" s="161"/>
    </row>
    <row r="651" spans="1:5" ht="15" x14ac:dyDescent="0.25">
      <c r="A651" s="161"/>
      <c r="B651" s="161"/>
      <c r="C651" s="161"/>
      <c r="D651" s="161"/>
      <c r="E651" s="161"/>
    </row>
    <row r="652" spans="1:5" ht="15" x14ac:dyDescent="0.25">
      <c r="A652" s="161"/>
      <c r="B652" s="161"/>
      <c r="C652" s="161"/>
      <c r="D652" s="161"/>
      <c r="E652" s="161"/>
    </row>
    <row r="653" spans="1:5" ht="15" x14ac:dyDescent="0.25">
      <c r="A653" s="161"/>
      <c r="B653" s="161"/>
      <c r="C653" s="161"/>
      <c r="D653" s="161"/>
      <c r="E653" s="161"/>
    </row>
    <row r="654" spans="1:5" ht="15" x14ac:dyDescent="0.25">
      <c r="A654" s="161"/>
      <c r="B654" s="161"/>
      <c r="C654" s="161"/>
      <c r="D654" s="161"/>
      <c r="E654" s="161"/>
    </row>
    <row r="655" spans="1:5" ht="15" x14ac:dyDescent="0.25">
      <c r="A655" s="161"/>
      <c r="B655" s="161"/>
      <c r="C655" s="161"/>
      <c r="D655" s="161"/>
      <c r="E655" s="161"/>
    </row>
    <row r="656" spans="1:5" ht="15" x14ac:dyDescent="0.25">
      <c r="A656" s="161"/>
      <c r="B656" s="161"/>
      <c r="C656" s="161"/>
      <c r="D656" s="161"/>
      <c r="E656" s="161"/>
    </row>
    <row r="657" spans="1:5" ht="15" x14ac:dyDescent="0.25">
      <c r="A657" s="161"/>
      <c r="B657" s="161"/>
      <c r="C657" s="161"/>
      <c r="D657" s="161"/>
      <c r="E657" s="161"/>
    </row>
    <row r="658" spans="1:5" ht="15" x14ac:dyDescent="0.25">
      <c r="A658" s="161"/>
      <c r="B658" s="161"/>
      <c r="C658" s="161"/>
      <c r="D658" s="161"/>
      <c r="E658" s="161"/>
    </row>
    <row r="659" spans="1:5" ht="15" x14ac:dyDescent="0.25">
      <c r="A659" s="161"/>
      <c r="B659" s="161"/>
      <c r="C659" s="161"/>
      <c r="D659" s="161"/>
      <c r="E659" s="161"/>
    </row>
    <row r="660" spans="1:5" ht="15" x14ac:dyDescent="0.25">
      <c r="A660" s="161"/>
      <c r="B660" s="161"/>
      <c r="C660" s="161"/>
      <c r="D660" s="161"/>
      <c r="E660" s="161"/>
    </row>
    <row r="661" spans="1:5" ht="15" x14ac:dyDescent="0.25">
      <c r="A661" s="161"/>
      <c r="B661" s="161"/>
      <c r="C661" s="161"/>
      <c r="D661" s="161"/>
      <c r="E661" s="161"/>
    </row>
    <row r="662" spans="1:5" ht="15" x14ac:dyDescent="0.25">
      <c r="A662" s="161"/>
      <c r="B662" s="161"/>
      <c r="C662" s="161"/>
      <c r="D662" s="161"/>
      <c r="E662" s="161"/>
    </row>
    <row r="663" spans="1:5" ht="15" x14ac:dyDescent="0.25">
      <c r="A663" s="161"/>
      <c r="B663" s="161"/>
      <c r="C663" s="161"/>
      <c r="D663" s="161"/>
      <c r="E663" s="161"/>
    </row>
    <row r="664" spans="1:5" ht="15" x14ac:dyDescent="0.25">
      <c r="A664" s="161"/>
      <c r="B664" s="161"/>
      <c r="C664" s="161"/>
      <c r="D664" s="161"/>
      <c r="E664" s="161"/>
    </row>
    <row r="665" spans="1:5" ht="15" x14ac:dyDescent="0.25">
      <c r="A665" s="161"/>
      <c r="B665" s="161"/>
      <c r="C665" s="161"/>
      <c r="D665" s="161"/>
      <c r="E665" s="161"/>
    </row>
    <row r="666" spans="1:5" ht="15" x14ac:dyDescent="0.25">
      <c r="A666" s="161"/>
      <c r="B666" s="161"/>
      <c r="C666" s="161"/>
      <c r="D666" s="161"/>
      <c r="E666" s="161"/>
    </row>
    <row r="667" spans="1:5" ht="15" x14ac:dyDescent="0.25">
      <c r="A667" s="161"/>
      <c r="B667" s="161"/>
      <c r="C667" s="161"/>
      <c r="D667" s="161"/>
      <c r="E667" s="161"/>
    </row>
    <row r="668" spans="1:5" ht="15" x14ac:dyDescent="0.25">
      <c r="A668" s="161"/>
      <c r="B668" s="161"/>
      <c r="C668" s="161"/>
      <c r="D668" s="161"/>
      <c r="E668" s="161"/>
    </row>
    <row r="669" spans="1:5" ht="15" x14ac:dyDescent="0.25">
      <c r="A669" s="161"/>
      <c r="B669" s="161"/>
      <c r="C669" s="161"/>
      <c r="D669" s="161"/>
      <c r="E669" s="161"/>
    </row>
    <row r="670" spans="1:5" ht="15" x14ac:dyDescent="0.25">
      <c r="A670" s="161"/>
      <c r="B670" s="161"/>
      <c r="C670" s="161"/>
      <c r="D670" s="161"/>
      <c r="E670" s="161"/>
    </row>
    <row r="671" spans="1:5" ht="15" x14ac:dyDescent="0.25">
      <c r="A671" s="161"/>
      <c r="B671" s="161"/>
      <c r="C671" s="161"/>
      <c r="D671" s="161"/>
      <c r="E671" s="161"/>
    </row>
    <row r="672" spans="1:5" ht="15" x14ac:dyDescent="0.25">
      <c r="A672" s="161"/>
      <c r="B672" s="161"/>
      <c r="C672" s="161"/>
      <c r="D672" s="161"/>
      <c r="E672" s="161"/>
    </row>
    <row r="673" spans="1:5" ht="15" x14ac:dyDescent="0.25">
      <c r="A673" s="161"/>
      <c r="B673" s="161"/>
      <c r="C673" s="161"/>
      <c r="D673" s="161"/>
      <c r="E673" s="161"/>
    </row>
    <row r="674" spans="1:5" ht="15" x14ac:dyDescent="0.25">
      <c r="A674" s="161"/>
      <c r="B674" s="161"/>
      <c r="C674" s="161"/>
      <c r="D674" s="161"/>
      <c r="E674" s="161"/>
    </row>
    <row r="675" spans="1:5" ht="15" x14ac:dyDescent="0.25">
      <c r="A675" s="161"/>
      <c r="B675" s="161"/>
      <c r="C675" s="161"/>
      <c r="D675" s="161"/>
      <c r="E675" s="161"/>
    </row>
    <row r="676" spans="1:5" ht="15" x14ac:dyDescent="0.25">
      <c r="A676" s="161"/>
      <c r="B676" s="161"/>
      <c r="C676" s="161"/>
      <c r="D676" s="161"/>
      <c r="E676" s="161"/>
    </row>
    <row r="677" spans="1:5" ht="15" x14ac:dyDescent="0.25">
      <c r="A677" s="161"/>
      <c r="B677" s="161"/>
      <c r="C677" s="161"/>
      <c r="D677" s="161"/>
      <c r="E677" s="161"/>
    </row>
    <row r="678" spans="1:5" ht="15" x14ac:dyDescent="0.25">
      <c r="A678" s="161"/>
      <c r="B678" s="161"/>
      <c r="C678" s="161"/>
      <c r="D678" s="161"/>
      <c r="E678" s="161"/>
    </row>
    <row r="679" spans="1:5" ht="15" x14ac:dyDescent="0.25">
      <c r="A679" s="161"/>
      <c r="B679" s="161"/>
      <c r="C679" s="161"/>
      <c r="D679" s="161"/>
      <c r="E679" s="161"/>
    </row>
    <row r="680" spans="1:5" ht="15" x14ac:dyDescent="0.25">
      <c r="A680" s="161"/>
      <c r="B680" s="161"/>
      <c r="C680" s="161"/>
      <c r="D680" s="161"/>
      <c r="E680" s="161"/>
    </row>
    <row r="681" spans="1:5" ht="15" x14ac:dyDescent="0.25">
      <c r="A681" s="161"/>
      <c r="B681" s="161"/>
      <c r="C681" s="161"/>
      <c r="D681" s="161"/>
      <c r="E681" s="161"/>
    </row>
    <row r="682" spans="1:5" ht="15" x14ac:dyDescent="0.25">
      <c r="A682" s="161"/>
      <c r="B682" s="161"/>
      <c r="C682" s="161"/>
      <c r="D682" s="161"/>
      <c r="E682" s="161"/>
    </row>
    <row r="683" spans="1:5" ht="15" x14ac:dyDescent="0.25">
      <c r="A683" s="161"/>
      <c r="B683" s="161"/>
      <c r="C683" s="161"/>
      <c r="D683" s="161"/>
      <c r="E683" s="161"/>
    </row>
    <row r="684" spans="1:5" ht="15" x14ac:dyDescent="0.25">
      <c r="A684" s="161"/>
      <c r="B684" s="161"/>
      <c r="C684" s="161"/>
      <c r="D684" s="161"/>
      <c r="E684" s="161"/>
    </row>
    <row r="685" spans="1:5" ht="15" x14ac:dyDescent="0.25">
      <c r="A685" s="161"/>
      <c r="B685" s="161"/>
      <c r="C685" s="161"/>
      <c r="D685" s="161"/>
      <c r="E685" s="161"/>
    </row>
    <row r="686" spans="1:5" ht="15" x14ac:dyDescent="0.25">
      <c r="A686" s="161"/>
      <c r="B686" s="161"/>
      <c r="C686" s="161"/>
      <c r="D686" s="161"/>
      <c r="E686" s="161"/>
    </row>
    <row r="687" spans="1:5" ht="15" x14ac:dyDescent="0.25">
      <c r="A687" s="161"/>
      <c r="B687" s="161"/>
      <c r="C687" s="161"/>
      <c r="D687" s="161"/>
      <c r="E687" s="161"/>
    </row>
    <row r="688" spans="1:5" ht="15" x14ac:dyDescent="0.25">
      <c r="A688" s="161"/>
      <c r="B688" s="161"/>
      <c r="C688" s="161"/>
      <c r="D688" s="161"/>
      <c r="E688" s="161"/>
    </row>
    <row r="689" spans="1:5" ht="15" x14ac:dyDescent="0.25">
      <c r="A689" s="161"/>
      <c r="B689" s="161"/>
      <c r="C689" s="161"/>
      <c r="D689" s="161"/>
      <c r="E689" s="161"/>
    </row>
    <row r="690" spans="1:5" ht="15" x14ac:dyDescent="0.25">
      <c r="A690" s="161"/>
      <c r="B690" s="161"/>
      <c r="C690" s="161"/>
      <c r="D690" s="161"/>
      <c r="E690" s="161"/>
    </row>
    <row r="691" spans="1:5" ht="15" x14ac:dyDescent="0.25">
      <c r="A691" s="161"/>
      <c r="B691" s="161"/>
      <c r="C691" s="161"/>
      <c r="D691" s="161"/>
      <c r="E691" s="161"/>
    </row>
    <row r="692" spans="1:5" ht="15" x14ac:dyDescent="0.25">
      <c r="A692" s="161"/>
      <c r="B692" s="161"/>
      <c r="C692" s="161"/>
      <c r="D692" s="161"/>
      <c r="E692" s="161"/>
    </row>
    <row r="693" spans="1:5" ht="15" x14ac:dyDescent="0.25">
      <c r="A693" s="161"/>
      <c r="B693" s="161"/>
      <c r="C693" s="161"/>
      <c r="D693" s="161"/>
      <c r="E693" s="161"/>
    </row>
    <row r="694" spans="1:5" ht="15" x14ac:dyDescent="0.25">
      <c r="A694" s="161"/>
      <c r="B694" s="161"/>
      <c r="C694" s="161"/>
      <c r="D694" s="161"/>
      <c r="E694" s="161"/>
    </row>
    <row r="695" spans="1:5" ht="15" x14ac:dyDescent="0.25">
      <c r="A695" s="161"/>
      <c r="B695" s="161"/>
      <c r="C695" s="161"/>
      <c r="D695" s="161"/>
      <c r="E695" s="161"/>
    </row>
    <row r="696" spans="1:5" ht="15" x14ac:dyDescent="0.25">
      <c r="A696" s="161"/>
      <c r="B696" s="161"/>
      <c r="C696" s="161"/>
      <c r="D696" s="161"/>
      <c r="E696" s="161"/>
    </row>
    <row r="697" spans="1:5" ht="15" x14ac:dyDescent="0.25">
      <c r="A697" s="161"/>
      <c r="B697" s="161"/>
      <c r="C697" s="161"/>
      <c r="D697" s="161"/>
      <c r="E697" s="161"/>
    </row>
    <row r="698" spans="1:5" ht="15" x14ac:dyDescent="0.25">
      <c r="A698" s="161"/>
      <c r="B698" s="161"/>
      <c r="C698" s="161"/>
      <c r="D698" s="161"/>
      <c r="E698" s="161"/>
    </row>
    <row r="699" spans="1:5" ht="15" x14ac:dyDescent="0.25">
      <c r="A699" s="161"/>
      <c r="B699" s="161"/>
      <c r="C699" s="161"/>
      <c r="D699" s="161"/>
      <c r="E699" s="161"/>
    </row>
    <row r="700" spans="1:5" ht="15" x14ac:dyDescent="0.25">
      <c r="A700" s="161"/>
      <c r="B700" s="161"/>
      <c r="C700" s="161"/>
      <c r="D700" s="161"/>
      <c r="E700" s="161"/>
    </row>
    <row r="701" spans="1:5" ht="15" x14ac:dyDescent="0.25">
      <c r="A701" s="161"/>
      <c r="B701" s="161"/>
      <c r="C701" s="161"/>
      <c r="D701" s="161"/>
      <c r="E701" s="161"/>
    </row>
    <row r="702" spans="1:5" ht="15" x14ac:dyDescent="0.25">
      <c r="A702" s="161"/>
      <c r="B702" s="161"/>
      <c r="C702" s="161"/>
      <c r="D702" s="161"/>
      <c r="E702" s="161"/>
    </row>
    <row r="703" spans="1:5" ht="15" x14ac:dyDescent="0.25">
      <c r="A703" s="161"/>
      <c r="B703" s="161"/>
      <c r="C703" s="161"/>
      <c r="D703" s="161"/>
      <c r="E703" s="161"/>
    </row>
    <row r="704" spans="1:5" ht="15" x14ac:dyDescent="0.25">
      <c r="A704" s="161"/>
      <c r="B704" s="161"/>
      <c r="C704" s="161"/>
      <c r="D704" s="161"/>
      <c r="E704" s="161"/>
    </row>
    <row r="705" spans="1:5" ht="15" x14ac:dyDescent="0.25">
      <c r="A705" s="161"/>
      <c r="B705" s="161"/>
      <c r="C705" s="161"/>
      <c r="D705" s="161"/>
      <c r="E705" s="161"/>
    </row>
    <row r="706" spans="1:5" ht="15" x14ac:dyDescent="0.25">
      <c r="A706" s="161"/>
      <c r="B706" s="161"/>
      <c r="C706" s="161"/>
      <c r="D706" s="161"/>
      <c r="E706" s="161"/>
    </row>
    <row r="707" spans="1:5" ht="15" x14ac:dyDescent="0.25">
      <c r="A707" s="161"/>
      <c r="B707" s="161"/>
      <c r="C707" s="161"/>
      <c r="D707" s="161"/>
      <c r="E707" s="161"/>
    </row>
    <row r="708" spans="1:5" ht="15" x14ac:dyDescent="0.25">
      <c r="A708" s="161"/>
      <c r="B708" s="161"/>
      <c r="C708" s="161"/>
      <c r="D708" s="161"/>
      <c r="E708" s="161"/>
    </row>
    <row r="709" spans="1:5" ht="15" x14ac:dyDescent="0.25">
      <c r="A709" s="161"/>
      <c r="B709" s="161"/>
      <c r="C709" s="161"/>
      <c r="D709" s="161"/>
      <c r="E709" s="161"/>
    </row>
    <row r="710" spans="1:5" ht="15" x14ac:dyDescent="0.25">
      <c r="A710" s="161"/>
      <c r="B710" s="161"/>
      <c r="C710" s="161"/>
      <c r="D710" s="161"/>
      <c r="E710" s="161"/>
    </row>
    <row r="711" spans="1:5" ht="15" x14ac:dyDescent="0.25">
      <c r="A711" s="161"/>
      <c r="B711" s="161"/>
      <c r="C711" s="161"/>
      <c r="D711" s="161"/>
      <c r="E711" s="161"/>
    </row>
    <row r="712" spans="1:5" ht="15" x14ac:dyDescent="0.25">
      <c r="A712" s="161"/>
      <c r="B712" s="161"/>
      <c r="C712" s="161"/>
      <c r="D712" s="161"/>
      <c r="E712" s="161"/>
    </row>
    <row r="713" spans="1:5" ht="15" x14ac:dyDescent="0.25">
      <c r="A713" s="161"/>
      <c r="B713" s="161"/>
      <c r="C713" s="161"/>
      <c r="D713" s="161"/>
      <c r="E713" s="161"/>
    </row>
    <row r="714" spans="1:5" ht="15" x14ac:dyDescent="0.25">
      <c r="A714" s="161"/>
      <c r="B714" s="161"/>
      <c r="C714" s="161"/>
      <c r="D714" s="161"/>
      <c r="E714" s="161"/>
    </row>
    <row r="715" spans="1:5" ht="15" x14ac:dyDescent="0.25">
      <c r="A715" s="161"/>
      <c r="B715" s="161"/>
      <c r="C715" s="161"/>
      <c r="D715" s="161"/>
      <c r="E715" s="161"/>
    </row>
    <row r="716" spans="1:5" ht="15" x14ac:dyDescent="0.25">
      <c r="A716" s="161"/>
      <c r="B716" s="161"/>
      <c r="C716" s="161"/>
      <c r="D716" s="161"/>
      <c r="E716" s="161"/>
    </row>
    <row r="717" spans="1:5" ht="15" x14ac:dyDescent="0.25">
      <c r="A717" s="161"/>
      <c r="B717" s="161"/>
      <c r="C717" s="161"/>
      <c r="D717" s="161"/>
      <c r="E717" s="161"/>
    </row>
    <row r="718" spans="1:5" ht="15" x14ac:dyDescent="0.25">
      <c r="A718" s="161"/>
      <c r="B718" s="161"/>
      <c r="C718" s="161"/>
      <c r="D718" s="161"/>
      <c r="E718" s="161"/>
    </row>
    <row r="719" spans="1:5" ht="15" x14ac:dyDescent="0.25">
      <c r="A719" s="161"/>
      <c r="B719" s="161"/>
      <c r="C719" s="161"/>
      <c r="D719" s="161"/>
      <c r="E719" s="161"/>
    </row>
    <row r="720" spans="1:5" ht="15" x14ac:dyDescent="0.25">
      <c r="A720" s="161"/>
      <c r="B720" s="161"/>
      <c r="C720" s="161"/>
      <c r="D720" s="161"/>
      <c r="E720" s="161"/>
    </row>
    <row r="721" spans="1:5" ht="15" x14ac:dyDescent="0.25">
      <c r="A721" s="161"/>
      <c r="B721" s="161"/>
      <c r="C721" s="161"/>
      <c r="D721" s="161"/>
      <c r="E721" s="161"/>
    </row>
    <row r="722" spans="1:5" ht="15" x14ac:dyDescent="0.25">
      <c r="A722" s="161"/>
      <c r="B722" s="161"/>
      <c r="C722" s="161"/>
      <c r="D722" s="161"/>
      <c r="E722" s="161"/>
    </row>
    <row r="723" spans="1:5" ht="15" x14ac:dyDescent="0.25">
      <c r="A723" s="161"/>
      <c r="B723" s="161"/>
      <c r="C723" s="161"/>
      <c r="D723" s="161"/>
      <c r="E723" s="161"/>
    </row>
    <row r="724" spans="1:5" ht="15" x14ac:dyDescent="0.25">
      <c r="A724" s="161"/>
      <c r="B724" s="161"/>
      <c r="C724" s="161"/>
      <c r="D724" s="161"/>
      <c r="E724" s="161"/>
    </row>
    <row r="725" spans="1:5" ht="15" x14ac:dyDescent="0.25">
      <c r="A725" s="161"/>
      <c r="B725" s="161"/>
      <c r="C725" s="161"/>
      <c r="D725" s="161"/>
      <c r="E725" s="161"/>
    </row>
    <row r="726" spans="1:5" ht="15" x14ac:dyDescent="0.25">
      <c r="A726" s="161"/>
      <c r="B726" s="161"/>
      <c r="C726" s="161"/>
      <c r="D726" s="161"/>
      <c r="E726" s="161"/>
    </row>
    <row r="727" spans="1:5" ht="15" x14ac:dyDescent="0.25">
      <c r="A727" s="161"/>
      <c r="B727" s="161"/>
      <c r="C727" s="161"/>
      <c r="D727" s="161"/>
      <c r="E727" s="161"/>
    </row>
    <row r="728" spans="1:5" ht="15" x14ac:dyDescent="0.25">
      <c r="A728" s="161"/>
      <c r="B728" s="161"/>
      <c r="C728" s="161"/>
      <c r="D728" s="161"/>
      <c r="E728" s="161"/>
    </row>
    <row r="729" spans="1:5" ht="15" x14ac:dyDescent="0.25">
      <c r="A729" s="161"/>
      <c r="B729" s="161"/>
      <c r="C729" s="161"/>
      <c r="D729" s="161"/>
      <c r="E729" s="161"/>
    </row>
    <row r="730" spans="1:5" ht="15" x14ac:dyDescent="0.25">
      <c r="A730" s="161"/>
      <c r="B730" s="161"/>
      <c r="C730" s="161"/>
      <c r="D730" s="161"/>
      <c r="E730" s="161"/>
    </row>
    <row r="731" spans="1:5" ht="15" x14ac:dyDescent="0.25">
      <c r="A731" s="161"/>
      <c r="B731" s="161"/>
      <c r="C731" s="161"/>
      <c r="D731" s="161"/>
      <c r="E731" s="161"/>
    </row>
    <row r="732" spans="1:5" ht="15" x14ac:dyDescent="0.25">
      <c r="A732" s="161"/>
      <c r="B732" s="161"/>
      <c r="C732" s="161"/>
      <c r="D732" s="161"/>
      <c r="E732" s="161"/>
    </row>
    <row r="733" spans="1:5" ht="15" x14ac:dyDescent="0.25">
      <c r="A733" s="161"/>
      <c r="B733" s="161"/>
      <c r="C733" s="161"/>
      <c r="D733" s="161"/>
      <c r="E733" s="161"/>
    </row>
    <row r="734" spans="1:5" ht="15" x14ac:dyDescent="0.25">
      <c r="A734" s="161"/>
      <c r="B734" s="161"/>
      <c r="C734" s="161"/>
      <c r="D734" s="161"/>
      <c r="E734" s="161"/>
    </row>
    <row r="735" spans="1:5" ht="15" x14ac:dyDescent="0.25">
      <c r="A735" s="161"/>
      <c r="B735" s="161"/>
      <c r="C735" s="161"/>
      <c r="D735" s="161"/>
      <c r="E735" s="161"/>
    </row>
    <row r="736" spans="1:5" ht="15" x14ac:dyDescent="0.25">
      <c r="A736" s="161"/>
      <c r="B736" s="161"/>
      <c r="C736" s="161"/>
      <c r="D736" s="161"/>
      <c r="E736" s="161"/>
    </row>
    <row r="737" spans="1:5" ht="15" x14ac:dyDescent="0.25">
      <c r="A737" s="161"/>
      <c r="B737" s="161"/>
      <c r="C737" s="161"/>
      <c r="D737" s="161"/>
      <c r="E737" s="161"/>
    </row>
    <row r="738" spans="1:5" ht="15" x14ac:dyDescent="0.25">
      <c r="A738" s="161"/>
      <c r="B738" s="161"/>
      <c r="C738" s="161"/>
      <c r="D738" s="161"/>
      <c r="E738" s="161"/>
    </row>
    <row r="739" spans="1:5" ht="15" x14ac:dyDescent="0.25">
      <c r="A739" s="161"/>
      <c r="B739" s="161"/>
      <c r="C739" s="161"/>
      <c r="D739" s="161"/>
      <c r="E739" s="161"/>
    </row>
    <row r="740" spans="1:5" ht="15" x14ac:dyDescent="0.25">
      <c r="A740" s="161"/>
      <c r="B740" s="161"/>
      <c r="C740" s="161"/>
      <c r="D740" s="161"/>
      <c r="E740" s="161"/>
    </row>
    <row r="741" spans="1:5" ht="15" x14ac:dyDescent="0.25">
      <c r="A741" s="161"/>
      <c r="B741" s="161"/>
      <c r="C741" s="161"/>
      <c r="D741" s="161"/>
      <c r="E741" s="161"/>
    </row>
    <row r="742" spans="1:5" ht="15" x14ac:dyDescent="0.25">
      <c r="A742" s="161"/>
      <c r="B742" s="161"/>
      <c r="C742" s="161"/>
      <c r="D742" s="161"/>
      <c r="E742" s="161"/>
    </row>
    <row r="743" spans="1:5" ht="15" x14ac:dyDescent="0.25">
      <c r="A743" s="161"/>
      <c r="B743" s="161"/>
      <c r="C743" s="161"/>
      <c r="D743" s="161"/>
      <c r="E743" s="161"/>
    </row>
    <row r="744" spans="1:5" ht="15" x14ac:dyDescent="0.25">
      <c r="A744" s="161"/>
      <c r="B744" s="161"/>
      <c r="C744" s="161"/>
      <c r="D744" s="161"/>
      <c r="E744" s="161"/>
    </row>
    <row r="745" spans="1:5" ht="15" x14ac:dyDescent="0.25">
      <c r="A745" s="161"/>
      <c r="B745" s="161"/>
      <c r="C745" s="161"/>
      <c r="D745" s="161"/>
      <c r="E745" s="161"/>
    </row>
    <row r="746" spans="1:5" ht="15" x14ac:dyDescent="0.25">
      <c r="A746" s="161"/>
      <c r="B746" s="161"/>
      <c r="C746" s="161"/>
      <c r="D746" s="161"/>
      <c r="E746" s="161"/>
    </row>
    <row r="747" spans="1:5" ht="15" x14ac:dyDescent="0.25">
      <c r="A747" s="161"/>
      <c r="B747" s="161"/>
      <c r="C747" s="161"/>
      <c r="D747" s="161"/>
      <c r="E747" s="161"/>
    </row>
    <row r="748" spans="1:5" ht="15" x14ac:dyDescent="0.25">
      <c r="A748" s="161"/>
      <c r="B748" s="161"/>
      <c r="C748" s="161"/>
      <c r="D748" s="161"/>
      <c r="E748" s="161"/>
    </row>
    <row r="749" spans="1:5" ht="15" x14ac:dyDescent="0.25">
      <c r="A749" s="161"/>
      <c r="B749" s="161"/>
      <c r="C749" s="161"/>
      <c r="D749" s="161"/>
      <c r="E749" s="161"/>
    </row>
    <row r="750" spans="1:5" ht="15" x14ac:dyDescent="0.25">
      <c r="A750" s="161"/>
      <c r="B750" s="161"/>
      <c r="C750" s="161"/>
      <c r="D750" s="161"/>
      <c r="E750" s="161"/>
    </row>
    <row r="751" spans="1:5" ht="15" x14ac:dyDescent="0.25">
      <c r="A751" s="161"/>
      <c r="B751" s="161"/>
      <c r="C751" s="161"/>
      <c r="D751" s="161"/>
      <c r="E751" s="161"/>
    </row>
    <row r="752" spans="1:5" ht="15" x14ac:dyDescent="0.25">
      <c r="A752" s="161"/>
      <c r="B752" s="161"/>
      <c r="C752" s="161"/>
      <c r="D752" s="161"/>
      <c r="E752" s="161"/>
    </row>
    <row r="753" spans="1:5" ht="15" x14ac:dyDescent="0.25">
      <c r="A753" s="161"/>
      <c r="B753" s="161"/>
      <c r="C753" s="161"/>
      <c r="D753" s="161"/>
      <c r="E753" s="161"/>
    </row>
    <row r="754" spans="1:5" ht="15" x14ac:dyDescent="0.25">
      <c r="A754" s="161"/>
      <c r="B754" s="161"/>
      <c r="C754" s="161"/>
      <c r="D754" s="161"/>
      <c r="E754" s="161"/>
    </row>
    <row r="755" spans="1:5" ht="15" x14ac:dyDescent="0.25">
      <c r="A755" s="161"/>
      <c r="B755" s="161"/>
      <c r="C755" s="161"/>
      <c r="D755" s="161"/>
      <c r="E755" s="161"/>
    </row>
    <row r="756" spans="1:5" ht="15" x14ac:dyDescent="0.25">
      <c r="A756" s="161"/>
      <c r="B756" s="161"/>
      <c r="C756" s="161"/>
      <c r="D756" s="161"/>
      <c r="E756" s="161"/>
    </row>
    <row r="757" spans="1:5" ht="15" x14ac:dyDescent="0.25">
      <c r="A757" s="161"/>
      <c r="B757" s="161"/>
      <c r="C757" s="161"/>
      <c r="D757" s="161"/>
      <c r="E757" s="161"/>
    </row>
    <row r="758" spans="1:5" ht="15" x14ac:dyDescent="0.25">
      <c r="A758" s="161"/>
      <c r="B758" s="161"/>
      <c r="C758" s="161"/>
      <c r="D758" s="161"/>
      <c r="E758" s="161"/>
    </row>
    <row r="759" spans="1:5" ht="15" x14ac:dyDescent="0.25">
      <c r="A759" s="161"/>
      <c r="B759" s="161"/>
      <c r="C759" s="161"/>
      <c r="D759" s="161"/>
      <c r="E759" s="161"/>
    </row>
    <row r="760" spans="1:5" ht="15" x14ac:dyDescent="0.25">
      <c r="A760" s="161"/>
      <c r="B760" s="161"/>
      <c r="C760" s="161"/>
      <c r="D760" s="161"/>
      <c r="E760" s="161"/>
    </row>
    <row r="761" spans="1:5" ht="15" x14ac:dyDescent="0.25">
      <c r="A761" s="161"/>
      <c r="B761" s="161"/>
      <c r="C761" s="161"/>
      <c r="D761" s="161"/>
      <c r="E761" s="161"/>
    </row>
    <row r="762" spans="1:5" ht="15" x14ac:dyDescent="0.25">
      <c r="A762" s="161"/>
      <c r="B762" s="161"/>
      <c r="C762" s="161"/>
      <c r="D762" s="161"/>
      <c r="E762" s="161"/>
    </row>
    <row r="763" spans="1:5" ht="15" x14ac:dyDescent="0.25">
      <c r="A763" s="161"/>
      <c r="B763" s="161"/>
      <c r="C763" s="161"/>
      <c r="D763" s="161"/>
      <c r="E763" s="161"/>
    </row>
    <row r="764" spans="1:5" ht="15" x14ac:dyDescent="0.25">
      <c r="A764" s="161"/>
      <c r="B764" s="161"/>
      <c r="C764" s="161"/>
      <c r="D764" s="161"/>
      <c r="E764" s="161"/>
    </row>
    <row r="765" spans="1:5" ht="15" x14ac:dyDescent="0.25">
      <c r="A765" s="161"/>
      <c r="B765" s="161"/>
      <c r="C765" s="161"/>
      <c r="D765" s="161"/>
      <c r="E765" s="161"/>
    </row>
    <row r="766" spans="1:5" ht="15" x14ac:dyDescent="0.25">
      <c r="A766" s="161"/>
      <c r="B766" s="161"/>
      <c r="C766" s="161"/>
      <c r="D766" s="161"/>
      <c r="E766" s="161"/>
    </row>
    <row r="767" spans="1:5" ht="15" x14ac:dyDescent="0.25">
      <c r="A767" s="161"/>
      <c r="B767" s="161"/>
      <c r="C767" s="161"/>
      <c r="D767" s="161"/>
      <c r="E767" s="161"/>
    </row>
    <row r="768" spans="1:5" ht="15" x14ac:dyDescent="0.25">
      <c r="A768" s="161"/>
      <c r="B768" s="161"/>
      <c r="C768" s="161"/>
      <c r="D768" s="161"/>
      <c r="E768" s="161"/>
    </row>
    <row r="769" spans="1:5" ht="15" x14ac:dyDescent="0.25">
      <c r="A769" s="161"/>
      <c r="B769" s="161"/>
      <c r="C769" s="161"/>
      <c r="D769" s="161"/>
      <c r="E769" s="161"/>
    </row>
    <row r="770" spans="1:5" ht="15" x14ac:dyDescent="0.25">
      <c r="A770" s="161"/>
      <c r="B770" s="161"/>
      <c r="C770" s="161"/>
      <c r="D770" s="161"/>
      <c r="E770" s="161"/>
    </row>
    <row r="771" spans="1:5" ht="15" x14ac:dyDescent="0.25">
      <c r="A771" s="161"/>
      <c r="B771" s="161"/>
      <c r="C771" s="161"/>
      <c r="D771" s="161"/>
      <c r="E771" s="161"/>
    </row>
    <row r="772" spans="1:5" ht="15" x14ac:dyDescent="0.25">
      <c r="A772" s="161"/>
      <c r="B772" s="161"/>
      <c r="C772" s="161"/>
      <c r="D772" s="161"/>
      <c r="E772" s="161"/>
    </row>
    <row r="773" spans="1:5" ht="15" x14ac:dyDescent="0.25">
      <c r="A773" s="161"/>
      <c r="B773" s="161"/>
      <c r="C773" s="161"/>
      <c r="D773" s="161"/>
      <c r="E773" s="161"/>
    </row>
    <row r="774" spans="1:5" ht="15" x14ac:dyDescent="0.25">
      <c r="A774" s="161"/>
      <c r="B774" s="161"/>
      <c r="C774" s="161"/>
      <c r="D774" s="161"/>
      <c r="E774" s="161"/>
    </row>
    <row r="775" spans="1:5" ht="15" x14ac:dyDescent="0.25">
      <c r="A775" s="161"/>
      <c r="B775" s="161"/>
      <c r="C775" s="161"/>
      <c r="D775" s="161"/>
      <c r="E775" s="161"/>
    </row>
    <row r="776" spans="1:5" ht="15" x14ac:dyDescent="0.25">
      <c r="A776" s="161"/>
      <c r="B776" s="161"/>
      <c r="C776" s="161"/>
      <c r="D776" s="161"/>
      <c r="E776" s="161"/>
    </row>
    <row r="777" spans="1:5" ht="15" x14ac:dyDescent="0.25">
      <c r="A777" s="161"/>
      <c r="B777" s="161"/>
      <c r="C777" s="161"/>
      <c r="D777" s="161"/>
      <c r="E777" s="161"/>
    </row>
    <row r="778" spans="1:5" ht="15" x14ac:dyDescent="0.25">
      <c r="A778" s="161"/>
      <c r="B778" s="161"/>
      <c r="C778" s="161"/>
      <c r="D778" s="161"/>
      <c r="E778" s="161"/>
    </row>
    <row r="779" spans="1:5" ht="15" x14ac:dyDescent="0.25">
      <c r="A779" s="161"/>
      <c r="B779" s="161"/>
      <c r="C779" s="161"/>
      <c r="D779" s="161"/>
      <c r="E779" s="161"/>
    </row>
    <row r="780" spans="1:5" ht="15" x14ac:dyDescent="0.25">
      <c r="A780" s="161"/>
      <c r="B780" s="161"/>
      <c r="C780" s="161"/>
      <c r="D780" s="161"/>
      <c r="E780" s="161"/>
    </row>
    <row r="781" spans="1:5" ht="15" x14ac:dyDescent="0.25">
      <c r="A781" s="161"/>
      <c r="B781" s="161"/>
      <c r="C781" s="161"/>
      <c r="D781" s="161"/>
      <c r="E781" s="161"/>
    </row>
    <row r="782" spans="1:5" ht="15" x14ac:dyDescent="0.25">
      <c r="A782" s="161"/>
      <c r="B782" s="161"/>
      <c r="C782" s="161"/>
      <c r="D782" s="161"/>
      <c r="E782" s="161"/>
    </row>
    <row r="783" spans="1:5" ht="15" x14ac:dyDescent="0.25">
      <c r="A783" s="161"/>
      <c r="B783" s="161"/>
      <c r="C783" s="161"/>
      <c r="D783" s="161"/>
      <c r="E783" s="161"/>
    </row>
    <row r="784" spans="1:5" ht="15" x14ac:dyDescent="0.25">
      <c r="A784" s="161"/>
      <c r="B784" s="161"/>
      <c r="C784" s="161"/>
      <c r="D784" s="161"/>
      <c r="E784" s="161"/>
    </row>
    <row r="785" spans="1:5" ht="15" x14ac:dyDescent="0.25">
      <c r="A785" s="161"/>
      <c r="B785" s="161"/>
      <c r="C785" s="161"/>
      <c r="D785" s="161"/>
      <c r="E785" s="161"/>
    </row>
    <row r="786" spans="1:5" ht="15" x14ac:dyDescent="0.25">
      <c r="A786" s="161"/>
      <c r="B786" s="161"/>
      <c r="C786" s="161"/>
      <c r="D786" s="161"/>
      <c r="E786" s="161"/>
    </row>
    <row r="787" spans="1:5" ht="15" x14ac:dyDescent="0.25">
      <c r="A787" s="161"/>
      <c r="B787" s="161"/>
      <c r="C787" s="161"/>
      <c r="D787" s="161"/>
      <c r="E787" s="161"/>
    </row>
    <row r="788" spans="1:5" ht="15" x14ac:dyDescent="0.25">
      <c r="A788" s="161"/>
      <c r="B788" s="161"/>
      <c r="C788" s="161"/>
      <c r="D788" s="161"/>
      <c r="E788" s="161"/>
    </row>
    <row r="789" spans="1:5" ht="15" x14ac:dyDescent="0.25">
      <c r="A789" s="161"/>
      <c r="B789" s="161"/>
      <c r="C789" s="161"/>
      <c r="D789" s="161"/>
      <c r="E789" s="161"/>
    </row>
    <row r="790" spans="1:5" ht="15" x14ac:dyDescent="0.25">
      <c r="A790" s="161"/>
      <c r="B790" s="161"/>
      <c r="C790" s="161"/>
      <c r="D790" s="161"/>
      <c r="E790" s="161"/>
    </row>
    <row r="791" spans="1:5" ht="15" x14ac:dyDescent="0.25">
      <c r="A791" s="161"/>
      <c r="B791" s="161"/>
      <c r="C791" s="161"/>
      <c r="D791" s="161"/>
      <c r="E791" s="161"/>
    </row>
    <row r="792" spans="1:5" ht="15" x14ac:dyDescent="0.25">
      <c r="A792" s="161"/>
      <c r="B792" s="161"/>
      <c r="C792" s="161"/>
      <c r="D792" s="161"/>
      <c r="E792" s="161"/>
    </row>
    <row r="793" spans="1:5" ht="15" x14ac:dyDescent="0.25">
      <c r="A793" s="161"/>
      <c r="B793" s="161"/>
      <c r="C793" s="161"/>
      <c r="D793" s="161"/>
      <c r="E793" s="161"/>
    </row>
    <row r="794" spans="1:5" ht="15" x14ac:dyDescent="0.25">
      <c r="A794" s="161"/>
      <c r="B794" s="161"/>
      <c r="C794" s="161"/>
      <c r="D794" s="161"/>
      <c r="E794" s="161"/>
    </row>
    <row r="795" spans="1:5" ht="15" x14ac:dyDescent="0.25">
      <c r="A795" s="161"/>
      <c r="B795" s="161"/>
      <c r="C795" s="161"/>
      <c r="D795" s="161"/>
      <c r="E795" s="161"/>
    </row>
    <row r="796" spans="1:5" ht="15" x14ac:dyDescent="0.25">
      <c r="A796" s="161"/>
      <c r="B796" s="161"/>
      <c r="C796" s="161"/>
      <c r="D796" s="161"/>
      <c r="E796" s="161"/>
    </row>
    <row r="797" spans="1:5" ht="15" x14ac:dyDescent="0.25">
      <c r="A797" s="161"/>
      <c r="B797" s="161"/>
      <c r="C797" s="161"/>
      <c r="D797" s="161"/>
      <c r="E797" s="161"/>
    </row>
    <row r="798" spans="1:5" ht="15" x14ac:dyDescent="0.25">
      <c r="A798" s="161"/>
      <c r="B798" s="161"/>
      <c r="C798" s="161"/>
      <c r="D798" s="161"/>
      <c r="E798" s="161"/>
    </row>
    <row r="799" spans="1:5" ht="15" x14ac:dyDescent="0.25">
      <c r="A799" s="161"/>
      <c r="B799" s="161"/>
      <c r="C799" s="161"/>
      <c r="D799" s="161"/>
      <c r="E799" s="161"/>
    </row>
    <row r="800" spans="1:5" ht="15" x14ac:dyDescent="0.25">
      <c r="A800" s="161"/>
      <c r="B800" s="161"/>
      <c r="C800" s="161"/>
      <c r="D800" s="161"/>
      <c r="E800" s="161"/>
    </row>
    <row r="801" spans="1:5" ht="15" x14ac:dyDescent="0.25">
      <c r="A801" s="161"/>
      <c r="B801" s="161"/>
      <c r="C801" s="161"/>
      <c r="D801" s="161"/>
      <c r="E801" s="161"/>
    </row>
    <row r="802" spans="1:5" ht="15" x14ac:dyDescent="0.25">
      <c r="A802" s="161"/>
      <c r="B802" s="161"/>
      <c r="C802" s="161"/>
      <c r="D802" s="161"/>
      <c r="E802" s="161"/>
    </row>
    <row r="803" spans="1:5" ht="15" x14ac:dyDescent="0.25">
      <c r="A803" s="161"/>
      <c r="B803" s="161"/>
      <c r="C803" s="161"/>
      <c r="D803" s="161"/>
      <c r="E803" s="161"/>
    </row>
    <row r="804" spans="1:5" ht="15" x14ac:dyDescent="0.25">
      <c r="A804" s="161"/>
      <c r="B804" s="161"/>
      <c r="C804" s="161"/>
      <c r="D804" s="161"/>
      <c r="E804" s="161"/>
    </row>
    <row r="805" spans="1:5" ht="15" x14ac:dyDescent="0.25">
      <c r="A805" s="161"/>
      <c r="B805" s="161"/>
      <c r="C805" s="161"/>
      <c r="D805" s="161"/>
      <c r="E805" s="161"/>
    </row>
    <row r="806" spans="1:5" ht="15" x14ac:dyDescent="0.25">
      <c r="A806" s="161"/>
      <c r="B806" s="161"/>
      <c r="C806" s="161"/>
      <c r="D806" s="161"/>
      <c r="E806" s="161"/>
    </row>
    <row r="807" spans="1:5" ht="15" x14ac:dyDescent="0.25">
      <c r="A807" s="161"/>
      <c r="B807" s="161"/>
      <c r="C807" s="161"/>
      <c r="D807" s="161"/>
      <c r="E807" s="161"/>
    </row>
    <row r="808" spans="1:5" ht="15" x14ac:dyDescent="0.25">
      <c r="A808" s="161"/>
      <c r="B808" s="161"/>
      <c r="C808" s="161"/>
      <c r="D808" s="161"/>
      <c r="E808" s="161"/>
    </row>
    <row r="809" spans="1:5" ht="15" x14ac:dyDescent="0.25">
      <c r="A809" s="161"/>
      <c r="B809" s="161"/>
      <c r="C809" s="161"/>
      <c r="D809" s="161"/>
      <c r="E809" s="161"/>
    </row>
    <row r="810" spans="1:5" ht="15" x14ac:dyDescent="0.25">
      <c r="A810" s="161"/>
      <c r="B810" s="161"/>
      <c r="C810" s="161"/>
      <c r="D810" s="161"/>
      <c r="E810" s="161"/>
    </row>
    <row r="811" spans="1:5" ht="15" x14ac:dyDescent="0.25">
      <c r="A811" s="161"/>
      <c r="B811" s="161"/>
      <c r="C811" s="161"/>
      <c r="D811" s="161"/>
      <c r="E811" s="161"/>
    </row>
    <row r="812" spans="1:5" ht="15" x14ac:dyDescent="0.25">
      <c r="A812" s="161"/>
      <c r="B812" s="161"/>
      <c r="C812" s="161"/>
      <c r="D812" s="161"/>
      <c r="E812" s="161"/>
    </row>
    <row r="813" spans="1:5" ht="15" x14ac:dyDescent="0.25">
      <c r="A813" s="161"/>
      <c r="B813" s="161"/>
      <c r="C813" s="161"/>
      <c r="D813" s="161"/>
      <c r="E813" s="161"/>
    </row>
    <row r="814" spans="1:5" ht="15" x14ac:dyDescent="0.25">
      <c r="A814" s="161"/>
      <c r="B814" s="161"/>
      <c r="C814" s="161"/>
      <c r="D814" s="161"/>
      <c r="E814" s="161"/>
    </row>
    <row r="815" spans="1:5" ht="15" x14ac:dyDescent="0.25">
      <c r="A815" s="161"/>
      <c r="B815" s="161"/>
      <c r="C815" s="161"/>
      <c r="D815" s="161"/>
      <c r="E815" s="161"/>
    </row>
    <row r="816" spans="1:5" ht="15" x14ac:dyDescent="0.25">
      <c r="A816" s="161"/>
      <c r="B816" s="161"/>
      <c r="C816" s="161"/>
      <c r="D816" s="161"/>
      <c r="E816" s="161"/>
    </row>
    <row r="817" spans="1:5" ht="15" x14ac:dyDescent="0.25">
      <c r="A817" s="161"/>
      <c r="B817" s="161"/>
      <c r="C817" s="161"/>
      <c r="D817" s="161"/>
      <c r="E817" s="161"/>
    </row>
    <row r="818" spans="1:5" ht="15" x14ac:dyDescent="0.25">
      <c r="A818" s="161"/>
      <c r="B818" s="161"/>
      <c r="C818" s="161"/>
      <c r="D818" s="161"/>
      <c r="E818" s="161"/>
    </row>
    <row r="819" spans="1:5" ht="15" x14ac:dyDescent="0.25">
      <c r="A819" s="161"/>
      <c r="B819" s="161"/>
      <c r="C819" s="161"/>
      <c r="D819" s="161"/>
      <c r="E819" s="161"/>
    </row>
    <row r="820" spans="1:5" ht="15" x14ac:dyDescent="0.25">
      <c r="A820" s="161"/>
      <c r="B820" s="161"/>
      <c r="C820" s="161"/>
      <c r="D820" s="161"/>
      <c r="E820" s="161"/>
    </row>
    <row r="821" spans="1:5" ht="15" x14ac:dyDescent="0.25">
      <c r="A821" s="161"/>
      <c r="B821" s="161"/>
      <c r="C821" s="161"/>
      <c r="D821" s="161"/>
      <c r="E821" s="161"/>
    </row>
    <row r="822" spans="1:5" ht="15" x14ac:dyDescent="0.25">
      <c r="A822" s="161"/>
      <c r="B822" s="161"/>
      <c r="C822" s="161"/>
      <c r="D822" s="161"/>
      <c r="E822" s="161"/>
    </row>
    <row r="823" spans="1:5" ht="15" x14ac:dyDescent="0.25">
      <c r="A823" s="161"/>
      <c r="B823" s="161"/>
      <c r="C823" s="161"/>
      <c r="D823" s="161"/>
      <c r="E823" s="161"/>
    </row>
    <row r="824" spans="1:5" ht="15" x14ac:dyDescent="0.25">
      <c r="A824" s="161"/>
      <c r="B824" s="161"/>
      <c r="C824" s="161"/>
      <c r="D824" s="161"/>
      <c r="E824" s="161"/>
    </row>
    <row r="825" spans="1:5" ht="15" x14ac:dyDescent="0.25">
      <c r="A825" s="161"/>
      <c r="B825" s="161"/>
      <c r="C825" s="161"/>
      <c r="D825" s="161"/>
      <c r="E825" s="161"/>
    </row>
    <row r="826" spans="1:5" ht="15" x14ac:dyDescent="0.25">
      <c r="A826" s="161"/>
      <c r="B826" s="161"/>
      <c r="C826" s="161"/>
      <c r="D826" s="161"/>
      <c r="E826" s="161"/>
    </row>
    <row r="827" spans="1:5" ht="15" x14ac:dyDescent="0.25">
      <c r="A827" s="161"/>
      <c r="B827" s="161"/>
      <c r="C827" s="161"/>
      <c r="D827" s="161"/>
      <c r="E827" s="161"/>
    </row>
    <row r="828" spans="1:5" ht="15" x14ac:dyDescent="0.25">
      <c r="A828" s="161"/>
      <c r="B828" s="161"/>
      <c r="C828" s="161"/>
      <c r="D828" s="161"/>
      <c r="E828" s="161"/>
    </row>
    <row r="829" spans="1:5" ht="15" x14ac:dyDescent="0.25">
      <c r="A829" s="161"/>
      <c r="B829" s="161"/>
      <c r="C829" s="161"/>
      <c r="D829" s="161"/>
      <c r="E829" s="161"/>
    </row>
    <row r="830" spans="1:5" ht="15" x14ac:dyDescent="0.25">
      <c r="A830" s="161"/>
      <c r="B830" s="161"/>
      <c r="C830" s="161"/>
      <c r="D830" s="161"/>
      <c r="E830" s="161"/>
    </row>
    <row r="831" spans="1:5" ht="15" x14ac:dyDescent="0.25">
      <c r="A831" s="161"/>
      <c r="B831" s="161"/>
      <c r="C831" s="161"/>
      <c r="D831" s="161"/>
      <c r="E831" s="161"/>
    </row>
    <row r="832" spans="1:5" ht="15" x14ac:dyDescent="0.25">
      <c r="A832" s="161"/>
      <c r="B832" s="161"/>
      <c r="C832" s="161"/>
      <c r="D832" s="161"/>
      <c r="E832" s="161"/>
    </row>
    <row r="833" spans="1:5" ht="15" x14ac:dyDescent="0.25">
      <c r="A833" s="161"/>
      <c r="B833" s="161"/>
      <c r="C833" s="161"/>
      <c r="D833" s="161"/>
      <c r="E833" s="161"/>
    </row>
    <row r="834" spans="1:5" ht="15" x14ac:dyDescent="0.25">
      <c r="A834" s="161"/>
      <c r="B834" s="161"/>
      <c r="C834" s="161"/>
      <c r="D834" s="161"/>
      <c r="E834" s="161"/>
    </row>
    <row r="835" spans="1:5" ht="15" x14ac:dyDescent="0.25">
      <c r="A835" s="161"/>
      <c r="B835" s="161"/>
      <c r="C835" s="161"/>
      <c r="D835" s="161"/>
      <c r="E835" s="161"/>
    </row>
    <row r="836" spans="1:5" ht="15" x14ac:dyDescent="0.25">
      <c r="A836" s="161"/>
      <c r="B836" s="161"/>
      <c r="C836" s="161"/>
      <c r="D836" s="161"/>
      <c r="E836" s="161"/>
    </row>
    <row r="837" spans="1:5" ht="15" x14ac:dyDescent="0.25">
      <c r="A837" s="161"/>
      <c r="B837" s="161"/>
      <c r="C837" s="161"/>
      <c r="D837" s="161"/>
      <c r="E837" s="161"/>
    </row>
    <row r="838" spans="1:5" ht="15" x14ac:dyDescent="0.25">
      <c r="A838" s="161"/>
      <c r="B838" s="161"/>
      <c r="C838" s="161"/>
      <c r="D838" s="161"/>
      <c r="E838" s="161"/>
    </row>
    <row r="839" spans="1:5" ht="15" x14ac:dyDescent="0.25">
      <c r="A839" s="161"/>
      <c r="B839" s="161"/>
      <c r="C839" s="161"/>
      <c r="D839" s="161"/>
      <c r="E839" s="161"/>
    </row>
    <row r="840" spans="1:5" ht="15" x14ac:dyDescent="0.25">
      <c r="A840" s="161"/>
      <c r="B840" s="161"/>
      <c r="C840" s="161"/>
      <c r="D840" s="161"/>
      <c r="E840" s="161"/>
    </row>
    <row r="841" spans="1:5" ht="15" x14ac:dyDescent="0.25">
      <c r="A841" s="161"/>
      <c r="B841" s="161"/>
      <c r="C841" s="161"/>
      <c r="D841" s="161"/>
      <c r="E841" s="161"/>
    </row>
    <row r="842" spans="1:5" ht="15" x14ac:dyDescent="0.25">
      <c r="A842" s="161"/>
      <c r="B842" s="161"/>
      <c r="C842" s="161"/>
      <c r="D842" s="161"/>
      <c r="E842" s="161"/>
    </row>
    <row r="843" spans="1:5" ht="15" x14ac:dyDescent="0.25">
      <c r="A843" s="161"/>
      <c r="B843" s="161"/>
      <c r="C843" s="161"/>
      <c r="D843" s="161"/>
      <c r="E843" s="161"/>
    </row>
    <row r="844" spans="1:5" ht="15" x14ac:dyDescent="0.25">
      <c r="A844" s="161"/>
      <c r="B844" s="161"/>
      <c r="C844" s="161"/>
      <c r="D844" s="161"/>
      <c r="E844" s="161"/>
    </row>
    <row r="845" spans="1:5" ht="15" x14ac:dyDescent="0.25">
      <c r="A845" s="161"/>
      <c r="B845" s="161"/>
      <c r="C845" s="161"/>
      <c r="D845" s="161"/>
      <c r="E845" s="161"/>
    </row>
    <row r="846" spans="1:5" ht="15" x14ac:dyDescent="0.25">
      <c r="A846" s="161"/>
      <c r="B846" s="161"/>
      <c r="C846" s="161"/>
      <c r="D846" s="161"/>
      <c r="E846" s="161"/>
    </row>
    <row r="847" spans="1:5" ht="15" x14ac:dyDescent="0.25">
      <c r="A847" s="161"/>
      <c r="B847" s="161"/>
      <c r="C847" s="161"/>
      <c r="D847" s="161"/>
      <c r="E847" s="161"/>
    </row>
    <row r="848" spans="1:5" ht="15" x14ac:dyDescent="0.25">
      <c r="A848" s="161"/>
      <c r="B848" s="161"/>
      <c r="C848" s="161"/>
      <c r="D848" s="161"/>
      <c r="E848" s="161"/>
    </row>
    <row r="849" spans="1:5" ht="15" x14ac:dyDescent="0.25">
      <c r="A849" s="161"/>
      <c r="B849" s="161"/>
      <c r="C849" s="161"/>
      <c r="D849" s="161"/>
      <c r="E849" s="161"/>
    </row>
    <row r="850" spans="1:5" ht="15" x14ac:dyDescent="0.25">
      <c r="A850" s="161"/>
      <c r="B850" s="161"/>
      <c r="C850" s="161"/>
      <c r="D850" s="161"/>
      <c r="E850" s="161"/>
    </row>
    <row r="851" spans="1:5" ht="15" x14ac:dyDescent="0.25">
      <c r="A851" s="161"/>
      <c r="B851" s="161"/>
      <c r="C851" s="161"/>
      <c r="D851" s="161"/>
      <c r="E851" s="161"/>
    </row>
    <row r="852" spans="1:5" ht="15" x14ac:dyDescent="0.25">
      <c r="A852" s="161"/>
      <c r="B852" s="161"/>
      <c r="C852" s="161"/>
      <c r="D852" s="161"/>
      <c r="E852" s="161"/>
    </row>
    <row r="853" spans="1:5" ht="15" x14ac:dyDescent="0.25">
      <c r="A853" s="161"/>
      <c r="B853" s="161"/>
      <c r="C853" s="161"/>
      <c r="D853" s="161"/>
      <c r="E853" s="161"/>
    </row>
    <row r="854" spans="1:5" ht="15" x14ac:dyDescent="0.25">
      <c r="A854" s="161"/>
      <c r="B854" s="161"/>
      <c r="C854" s="161"/>
      <c r="D854" s="161"/>
      <c r="E854" s="161"/>
    </row>
    <row r="855" spans="1:5" ht="15" x14ac:dyDescent="0.25">
      <c r="A855" s="161"/>
      <c r="B855" s="161"/>
      <c r="C855" s="161"/>
      <c r="D855" s="161"/>
      <c r="E855" s="161"/>
    </row>
    <row r="856" spans="1:5" ht="15" x14ac:dyDescent="0.25">
      <c r="A856" s="161"/>
      <c r="B856" s="161"/>
      <c r="C856" s="161"/>
      <c r="D856" s="161"/>
      <c r="E856" s="161"/>
    </row>
    <row r="857" spans="1:5" ht="15" x14ac:dyDescent="0.25">
      <c r="A857" s="161"/>
      <c r="B857" s="161"/>
      <c r="C857" s="161"/>
      <c r="D857" s="161"/>
      <c r="E857" s="161"/>
    </row>
    <row r="858" spans="1:5" ht="15" x14ac:dyDescent="0.25">
      <c r="A858" s="161"/>
      <c r="B858" s="161"/>
      <c r="C858" s="161"/>
      <c r="D858" s="161"/>
      <c r="E858" s="161"/>
    </row>
    <row r="859" spans="1:5" ht="15" x14ac:dyDescent="0.25">
      <c r="A859" s="161"/>
      <c r="B859" s="161"/>
      <c r="C859" s="161"/>
      <c r="D859" s="161"/>
      <c r="E859" s="161"/>
    </row>
    <row r="860" spans="1:5" ht="15" x14ac:dyDescent="0.25">
      <c r="A860" s="161"/>
      <c r="B860" s="161"/>
      <c r="C860" s="161"/>
      <c r="D860" s="161"/>
      <c r="E860" s="161"/>
    </row>
    <row r="861" spans="1:5" ht="15" x14ac:dyDescent="0.25">
      <c r="A861" s="161"/>
      <c r="B861" s="161"/>
      <c r="C861" s="161"/>
      <c r="D861" s="161"/>
      <c r="E861" s="161"/>
    </row>
    <row r="862" spans="1:5" ht="15" x14ac:dyDescent="0.25">
      <c r="A862" s="161"/>
      <c r="B862" s="161"/>
      <c r="C862" s="161"/>
      <c r="D862" s="161"/>
      <c r="E862" s="161"/>
    </row>
    <row r="863" spans="1:5" ht="15" x14ac:dyDescent="0.25">
      <c r="A863" s="161"/>
      <c r="B863" s="161"/>
      <c r="C863" s="161"/>
      <c r="D863" s="161"/>
      <c r="E863" s="161"/>
    </row>
    <row r="864" spans="1:5" ht="15" x14ac:dyDescent="0.25">
      <c r="A864" s="161"/>
      <c r="B864" s="161"/>
      <c r="C864" s="161"/>
      <c r="D864" s="161"/>
      <c r="E864" s="161"/>
    </row>
    <row r="865" spans="1:5" ht="15" x14ac:dyDescent="0.25">
      <c r="A865" s="161"/>
      <c r="B865" s="161"/>
      <c r="C865" s="161"/>
      <c r="D865" s="161"/>
      <c r="E865" s="161"/>
    </row>
    <row r="866" spans="1:5" ht="15" x14ac:dyDescent="0.25">
      <c r="A866" s="161"/>
      <c r="B866" s="161"/>
      <c r="C866" s="161"/>
      <c r="D866" s="161"/>
      <c r="E866" s="161"/>
    </row>
    <row r="867" spans="1:5" ht="15" x14ac:dyDescent="0.25">
      <c r="A867" s="161"/>
      <c r="B867" s="161"/>
      <c r="C867" s="161"/>
      <c r="D867" s="161"/>
      <c r="E867" s="161"/>
    </row>
    <row r="868" spans="1:5" ht="15" x14ac:dyDescent="0.25">
      <c r="A868" s="161"/>
      <c r="B868" s="161"/>
      <c r="C868" s="161"/>
      <c r="D868" s="161"/>
      <c r="E868" s="161"/>
    </row>
    <row r="869" spans="1:5" ht="15" x14ac:dyDescent="0.25">
      <c r="A869" s="161"/>
      <c r="B869" s="161"/>
      <c r="C869" s="161"/>
      <c r="D869" s="161"/>
      <c r="E869" s="161"/>
    </row>
    <row r="870" spans="1:5" ht="15" x14ac:dyDescent="0.25">
      <c r="A870" s="161"/>
      <c r="B870" s="161"/>
      <c r="C870" s="161"/>
      <c r="D870" s="161"/>
      <c r="E870" s="161"/>
    </row>
    <row r="871" spans="1:5" ht="15" x14ac:dyDescent="0.25">
      <c r="A871" s="161"/>
      <c r="B871" s="161"/>
      <c r="C871" s="161"/>
      <c r="D871" s="161"/>
      <c r="E871" s="161"/>
    </row>
    <row r="872" spans="1:5" ht="15" x14ac:dyDescent="0.25">
      <c r="A872" s="161"/>
      <c r="B872" s="161"/>
      <c r="C872" s="161"/>
      <c r="D872" s="161"/>
      <c r="E872" s="161"/>
    </row>
    <row r="873" spans="1:5" ht="15" x14ac:dyDescent="0.25">
      <c r="A873" s="161"/>
      <c r="B873" s="161"/>
      <c r="C873" s="161"/>
      <c r="D873" s="161"/>
      <c r="E873" s="161"/>
    </row>
    <row r="874" spans="1:5" ht="15" x14ac:dyDescent="0.25">
      <c r="A874" s="161"/>
      <c r="B874" s="161"/>
      <c r="C874" s="161"/>
      <c r="D874" s="161"/>
      <c r="E874" s="161"/>
    </row>
    <row r="875" spans="1:5" ht="15" x14ac:dyDescent="0.25">
      <c r="A875" s="161"/>
      <c r="B875" s="161"/>
      <c r="C875" s="161"/>
      <c r="D875" s="161"/>
      <c r="E875" s="161"/>
    </row>
    <row r="876" spans="1:5" ht="15" x14ac:dyDescent="0.25">
      <c r="A876" s="161"/>
      <c r="B876" s="161"/>
      <c r="C876" s="161"/>
      <c r="D876" s="161"/>
      <c r="E876" s="161"/>
    </row>
    <row r="877" spans="1:5" ht="15" x14ac:dyDescent="0.25">
      <c r="A877" s="161"/>
      <c r="B877" s="161"/>
      <c r="C877" s="161"/>
      <c r="D877" s="161"/>
      <c r="E877" s="161"/>
    </row>
    <row r="878" spans="1:5" ht="15" x14ac:dyDescent="0.25">
      <c r="A878" s="161"/>
      <c r="B878" s="161"/>
      <c r="C878" s="161"/>
      <c r="D878" s="161"/>
      <c r="E878" s="161"/>
    </row>
    <row r="879" spans="1:5" ht="15" x14ac:dyDescent="0.25">
      <c r="A879" s="161"/>
      <c r="B879" s="161"/>
      <c r="C879" s="161"/>
      <c r="D879" s="161"/>
      <c r="E879" s="161"/>
    </row>
    <row r="880" spans="1:5" ht="15" x14ac:dyDescent="0.25">
      <c r="A880" s="161"/>
      <c r="B880" s="161"/>
      <c r="C880" s="161"/>
      <c r="D880" s="161"/>
      <c r="E880" s="161"/>
    </row>
    <row r="881" spans="1:5" ht="15" x14ac:dyDescent="0.25">
      <c r="A881" s="161"/>
      <c r="B881" s="161"/>
      <c r="C881" s="161"/>
      <c r="D881" s="161"/>
      <c r="E881" s="161"/>
    </row>
    <row r="882" spans="1:5" ht="15" x14ac:dyDescent="0.25">
      <c r="A882" s="161"/>
      <c r="B882" s="161"/>
      <c r="C882" s="161"/>
      <c r="D882" s="161"/>
      <c r="E882" s="161"/>
    </row>
    <row r="883" spans="1:5" ht="15" x14ac:dyDescent="0.25">
      <c r="A883" s="161"/>
      <c r="B883" s="161"/>
      <c r="C883" s="161"/>
      <c r="D883" s="161"/>
      <c r="E883" s="161"/>
    </row>
    <row r="884" spans="1:5" ht="15" x14ac:dyDescent="0.25">
      <c r="A884" s="161"/>
      <c r="B884" s="161"/>
      <c r="C884" s="161"/>
      <c r="D884" s="161"/>
      <c r="E884" s="161"/>
    </row>
    <row r="885" spans="1:5" ht="15" x14ac:dyDescent="0.25">
      <c r="A885" s="161"/>
      <c r="B885" s="161"/>
      <c r="C885" s="161"/>
      <c r="D885" s="161"/>
      <c r="E885" s="161"/>
    </row>
    <row r="886" spans="1:5" ht="15" x14ac:dyDescent="0.25">
      <c r="A886" s="161"/>
      <c r="B886" s="161"/>
      <c r="C886" s="161"/>
      <c r="D886" s="161"/>
      <c r="E886" s="161"/>
    </row>
    <row r="887" spans="1:5" ht="15" x14ac:dyDescent="0.25">
      <c r="A887" s="161"/>
      <c r="B887" s="161"/>
      <c r="C887" s="161"/>
      <c r="D887" s="161"/>
      <c r="E887" s="161"/>
    </row>
    <row r="888" spans="1:5" ht="15" x14ac:dyDescent="0.25">
      <c r="A888" s="161"/>
      <c r="B888" s="161"/>
      <c r="C888" s="161"/>
      <c r="D888" s="161"/>
      <c r="E888" s="161"/>
    </row>
    <row r="889" spans="1:5" ht="15" x14ac:dyDescent="0.25">
      <c r="A889" s="161"/>
      <c r="B889" s="161"/>
      <c r="C889" s="161"/>
      <c r="D889" s="161"/>
      <c r="E889" s="161"/>
    </row>
    <row r="890" spans="1:5" ht="15" x14ac:dyDescent="0.25">
      <c r="A890" s="161"/>
      <c r="B890" s="161"/>
      <c r="C890" s="161"/>
      <c r="D890" s="161"/>
      <c r="E890" s="161"/>
    </row>
    <row r="891" spans="1:5" ht="15" x14ac:dyDescent="0.25">
      <c r="A891" s="161"/>
      <c r="B891" s="161"/>
      <c r="C891" s="161"/>
      <c r="D891" s="161"/>
      <c r="E891" s="161"/>
    </row>
    <row r="892" spans="1:5" ht="15" x14ac:dyDescent="0.25">
      <c r="A892" s="161"/>
      <c r="B892" s="161"/>
      <c r="C892" s="161"/>
      <c r="D892" s="161"/>
      <c r="E892" s="161"/>
    </row>
    <row r="893" spans="1:5" ht="15" x14ac:dyDescent="0.25">
      <c r="A893" s="161"/>
      <c r="B893" s="161"/>
      <c r="C893" s="161"/>
      <c r="D893" s="161"/>
      <c r="E893" s="161"/>
    </row>
    <row r="894" spans="1:5" ht="15" x14ac:dyDescent="0.25">
      <c r="A894" s="161"/>
      <c r="B894" s="161"/>
      <c r="C894" s="161"/>
      <c r="D894" s="161"/>
      <c r="E894" s="161"/>
    </row>
    <row r="895" spans="1:5" ht="15" x14ac:dyDescent="0.25">
      <c r="A895" s="161"/>
      <c r="B895" s="161"/>
      <c r="C895" s="161"/>
      <c r="D895" s="161"/>
      <c r="E895" s="161"/>
    </row>
    <row r="896" spans="1:5" ht="15" x14ac:dyDescent="0.25">
      <c r="A896" s="161"/>
      <c r="B896" s="161"/>
      <c r="C896" s="161"/>
      <c r="D896" s="161"/>
      <c r="E896" s="161"/>
    </row>
    <row r="897" spans="1:5" ht="15" x14ac:dyDescent="0.25">
      <c r="A897" s="161"/>
      <c r="B897" s="161"/>
      <c r="C897" s="161"/>
      <c r="D897" s="161"/>
      <c r="E897" s="161"/>
    </row>
    <row r="898" spans="1:5" ht="15" x14ac:dyDescent="0.25">
      <c r="A898" s="161"/>
      <c r="B898" s="161"/>
      <c r="C898" s="161"/>
      <c r="D898" s="161"/>
      <c r="E898" s="161"/>
    </row>
    <row r="899" spans="1:5" ht="15" x14ac:dyDescent="0.25">
      <c r="A899" s="161"/>
      <c r="B899" s="161"/>
      <c r="C899" s="161"/>
      <c r="D899" s="161"/>
      <c r="E899" s="161"/>
    </row>
    <row r="900" spans="1:5" ht="15" x14ac:dyDescent="0.25">
      <c r="A900" s="161"/>
      <c r="B900" s="161"/>
      <c r="C900" s="161"/>
      <c r="D900" s="161"/>
      <c r="E900" s="161"/>
    </row>
    <row r="901" spans="1:5" ht="15" x14ac:dyDescent="0.25">
      <c r="A901" s="161"/>
      <c r="B901" s="161"/>
      <c r="C901" s="161"/>
      <c r="D901" s="161"/>
      <c r="E901" s="161"/>
    </row>
    <row r="902" spans="1:5" ht="15" x14ac:dyDescent="0.25">
      <c r="A902" s="161"/>
      <c r="B902" s="161"/>
      <c r="C902" s="161"/>
      <c r="D902" s="161"/>
      <c r="E902" s="161"/>
    </row>
    <row r="903" spans="1:5" ht="15" x14ac:dyDescent="0.25">
      <c r="A903" s="161"/>
      <c r="B903" s="161"/>
      <c r="C903" s="161"/>
      <c r="D903" s="161"/>
      <c r="E903" s="161"/>
    </row>
    <row r="904" spans="1:5" ht="15" x14ac:dyDescent="0.25">
      <c r="A904" s="161"/>
      <c r="B904" s="161"/>
      <c r="C904" s="161"/>
      <c r="D904" s="161"/>
      <c r="E904" s="161"/>
    </row>
    <row r="905" spans="1:5" ht="15" x14ac:dyDescent="0.25">
      <c r="A905" s="161"/>
      <c r="B905" s="161"/>
      <c r="C905" s="161"/>
      <c r="D905" s="161"/>
      <c r="E905" s="161"/>
    </row>
    <row r="906" spans="1:5" ht="15" x14ac:dyDescent="0.25">
      <c r="A906" s="161"/>
      <c r="B906" s="161"/>
      <c r="C906" s="161"/>
      <c r="D906" s="161"/>
      <c r="E906" s="161"/>
    </row>
    <row r="907" spans="1:5" ht="15" x14ac:dyDescent="0.25">
      <c r="A907" s="161"/>
      <c r="B907" s="161"/>
      <c r="C907" s="161"/>
      <c r="D907" s="161"/>
      <c r="E907" s="161"/>
    </row>
    <row r="908" spans="1:5" ht="15" x14ac:dyDescent="0.25">
      <c r="A908" s="161"/>
      <c r="B908" s="161"/>
      <c r="C908" s="161"/>
      <c r="D908" s="161"/>
      <c r="E908" s="161"/>
    </row>
    <row r="909" spans="1:5" ht="15" x14ac:dyDescent="0.25">
      <c r="A909" s="161"/>
      <c r="B909" s="161"/>
      <c r="C909" s="161"/>
      <c r="D909" s="161"/>
      <c r="E909" s="161"/>
    </row>
    <row r="910" spans="1:5" ht="15" x14ac:dyDescent="0.25">
      <c r="A910" s="161"/>
      <c r="B910" s="161"/>
      <c r="C910" s="161"/>
      <c r="D910" s="161"/>
      <c r="E910" s="161"/>
    </row>
    <row r="911" spans="1:5" ht="15" x14ac:dyDescent="0.25">
      <c r="A911" s="161"/>
      <c r="B911" s="161"/>
      <c r="C911" s="161"/>
      <c r="D911" s="161"/>
      <c r="E911" s="161"/>
    </row>
    <row r="912" spans="1:5" ht="15" x14ac:dyDescent="0.25">
      <c r="A912" s="161"/>
      <c r="B912" s="161"/>
      <c r="C912" s="161"/>
      <c r="D912" s="161"/>
      <c r="E912" s="161"/>
    </row>
    <row r="913" spans="1:5" ht="15" x14ac:dyDescent="0.25">
      <c r="A913" s="161"/>
      <c r="B913" s="161"/>
      <c r="C913" s="161"/>
      <c r="D913" s="161"/>
      <c r="E913" s="161"/>
    </row>
    <row r="914" spans="1:5" ht="15" x14ac:dyDescent="0.25">
      <c r="A914" s="161"/>
      <c r="B914" s="161"/>
      <c r="C914" s="161"/>
      <c r="D914" s="161"/>
      <c r="E914" s="161"/>
    </row>
    <row r="915" spans="1:5" ht="15" x14ac:dyDescent="0.25">
      <c r="A915" s="161"/>
      <c r="B915" s="161"/>
      <c r="C915" s="161"/>
      <c r="D915" s="161"/>
      <c r="E915" s="161"/>
    </row>
    <row r="916" spans="1:5" ht="15" x14ac:dyDescent="0.25">
      <c r="A916" s="161"/>
      <c r="B916" s="161"/>
      <c r="C916" s="161"/>
      <c r="D916" s="161"/>
      <c r="E916" s="161"/>
    </row>
    <row r="917" spans="1:5" ht="15" x14ac:dyDescent="0.25">
      <c r="A917" s="161"/>
      <c r="B917" s="161"/>
      <c r="C917" s="161"/>
      <c r="D917" s="161"/>
      <c r="E917" s="161"/>
    </row>
    <row r="918" spans="1:5" ht="15" x14ac:dyDescent="0.25">
      <c r="A918" s="161"/>
      <c r="B918" s="161"/>
      <c r="C918" s="161"/>
      <c r="D918" s="161"/>
      <c r="E918" s="161"/>
    </row>
    <row r="919" spans="1:5" ht="15" x14ac:dyDescent="0.25">
      <c r="A919" s="161"/>
      <c r="B919" s="161"/>
      <c r="C919" s="161"/>
      <c r="D919" s="161"/>
      <c r="E919" s="161"/>
    </row>
    <row r="920" spans="1:5" ht="15" x14ac:dyDescent="0.25">
      <c r="A920" s="161"/>
      <c r="B920" s="161"/>
      <c r="C920" s="161"/>
      <c r="D920" s="161"/>
      <c r="E920" s="161"/>
    </row>
    <row r="921" spans="1:5" ht="15" x14ac:dyDescent="0.25">
      <c r="A921" s="161"/>
      <c r="B921" s="161"/>
      <c r="C921" s="161"/>
      <c r="D921" s="161"/>
      <c r="E921" s="161"/>
    </row>
    <row r="922" spans="1:5" ht="15" x14ac:dyDescent="0.25">
      <c r="A922" s="161"/>
      <c r="B922" s="161"/>
      <c r="C922" s="161"/>
      <c r="D922" s="161"/>
      <c r="E922" s="161"/>
    </row>
    <row r="923" spans="1:5" ht="15" x14ac:dyDescent="0.25">
      <c r="A923" s="161"/>
      <c r="B923" s="161"/>
      <c r="C923" s="161"/>
      <c r="D923" s="161"/>
      <c r="E923" s="161"/>
    </row>
    <row r="924" spans="1:5" ht="15" x14ac:dyDescent="0.25">
      <c r="A924" s="161"/>
      <c r="B924" s="161"/>
      <c r="C924" s="161"/>
      <c r="D924" s="161"/>
      <c r="E924" s="161"/>
    </row>
    <row r="925" spans="1:5" ht="15" x14ac:dyDescent="0.25">
      <c r="A925" s="161"/>
      <c r="B925" s="161"/>
      <c r="C925" s="161"/>
      <c r="D925" s="161"/>
      <c r="E925" s="161"/>
    </row>
    <row r="926" spans="1:5" ht="15" x14ac:dyDescent="0.25">
      <c r="A926" s="161"/>
      <c r="B926" s="161"/>
      <c r="C926" s="161"/>
      <c r="D926" s="161"/>
      <c r="E926" s="161"/>
    </row>
    <row r="927" spans="1:5" ht="15" x14ac:dyDescent="0.25">
      <c r="A927" s="161"/>
      <c r="B927" s="161"/>
      <c r="C927" s="161"/>
      <c r="D927" s="161"/>
      <c r="E927" s="161"/>
    </row>
    <row r="928" spans="1:5" ht="15" x14ac:dyDescent="0.25">
      <c r="A928" s="161"/>
      <c r="B928" s="161"/>
      <c r="C928" s="161"/>
      <c r="D928" s="161"/>
      <c r="E928" s="161"/>
    </row>
    <row r="929" spans="1:5" ht="15" x14ac:dyDescent="0.25">
      <c r="A929" s="161"/>
      <c r="B929" s="161"/>
      <c r="C929" s="161"/>
      <c r="D929" s="161"/>
      <c r="E929" s="161"/>
    </row>
    <row r="930" spans="1:5" ht="15" x14ac:dyDescent="0.25">
      <c r="A930" s="161"/>
      <c r="B930" s="161"/>
      <c r="C930" s="161"/>
      <c r="D930" s="161"/>
      <c r="E930" s="161"/>
    </row>
    <row r="931" spans="1:5" ht="15" x14ac:dyDescent="0.25">
      <c r="A931" s="161"/>
      <c r="B931" s="161"/>
      <c r="C931" s="161"/>
      <c r="D931" s="161"/>
      <c r="E931" s="161"/>
    </row>
    <row r="932" spans="1:5" ht="15" x14ac:dyDescent="0.25">
      <c r="A932" s="161"/>
      <c r="B932" s="161"/>
      <c r="C932" s="161"/>
      <c r="D932" s="161"/>
      <c r="E932" s="161"/>
    </row>
    <row r="933" spans="1:5" ht="15" x14ac:dyDescent="0.25">
      <c r="A933" s="161"/>
      <c r="B933" s="161"/>
      <c r="C933" s="161"/>
      <c r="D933" s="161"/>
      <c r="E933" s="161"/>
    </row>
    <row r="934" spans="1:5" ht="15" x14ac:dyDescent="0.25">
      <c r="A934" s="161"/>
      <c r="B934" s="161"/>
      <c r="C934" s="161"/>
      <c r="D934" s="161"/>
      <c r="E934" s="161"/>
    </row>
    <row r="935" spans="1:5" ht="15" x14ac:dyDescent="0.25">
      <c r="A935" s="161"/>
      <c r="B935" s="161"/>
      <c r="C935" s="161"/>
      <c r="D935" s="161"/>
      <c r="E935" s="161"/>
    </row>
    <row r="936" spans="1:5" ht="15" x14ac:dyDescent="0.25">
      <c r="A936" s="161"/>
      <c r="B936" s="161"/>
      <c r="C936" s="161"/>
      <c r="D936" s="161"/>
      <c r="E936" s="161"/>
    </row>
    <row r="937" spans="1:5" ht="15" x14ac:dyDescent="0.25">
      <c r="A937" s="161"/>
      <c r="B937" s="161"/>
      <c r="C937" s="161"/>
      <c r="D937" s="161"/>
      <c r="E937" s="161"/>
    </row>
    <row r="938" spans="1:5" ht="15" x14ac:dyDescent="0.25">
      <c r="A938" s="161"/>
      <c r="B938" s="161"/>
      <c r="C938" s="161"/>
      <c r="D938" s="161"/>
      <c r="E938" s="161"/>
    </row>
    <row r="939" spans="1:5" ht="15" x14ac:dyDescent="0.25">
      <c r="A939" s="161"/>
      <c r="B939" s="161"/>
      <c r="C939" s="161"/>
      <c r="D939" s="161"/>
      <c r="E939" s="161"/>
    </row>
    <row r="940" spans="1:5" ht="15" x14ac:dyDescent="0.25">
      <c r="A940" s="161"/>
      <c r="B940" s="161"/>
      <c r="C940" s="161"/>
      <c r="D940" s="161"/>
      <c r="E940" s="161"/>
    </row>
    <row r="941" spans="1:5" ht="15" x14ac:dyDescent="0.25">
      <c r="A941" s="161"/>
      <c r="B941" s="161"/>
      <c r="C941" s="161"/>
      <c r="D941" s="161"/>
      <c r="E941" s="161"/>
    </row>
    <row r="942" spans="1:5" ht="15" x14ac:dyDescent="0.25">
      <c r="A942" s="161"/>
      <c r="B942" s="161"/>
      <c r="C942" s="161"/>
      <c r="D942" s="161"/>
      <c r="E942" s="161"/>
    </row>
    <row r="943" spans="1:5" ht="15" x14ac:dyDescent="0.25">
      <c r="A943" s="161"/>
      <c r="B943" s="161"/>
      <c r="C943" s="161"/>
      <c r="D943" s="161"/>
      <c r="E943" s="161"/>
    </row>
    <row r="944" spans="1:5" ht="15" x14ac:dyDescent="0.25">
      <c r="A944" s="161"/>
      <c r="B944" s="161"/>
      <c r="C944" s="161"/>
      <c r="D944" s="161"/>
      <c r="E944" s="161"/>
    </row>
    <row r="945" spans="1:5" ht="15" x14ac:dyDescent="0.25">
      <c r="A945" s="161"/>
      <c r="B945" s="161"/>
      <c r="C945" s="161"/>
      <c r="D945" s="161"/>
      <c r="E945" s="161"/>
    </row>
    <row r="946" spans="1:5" ht="15" x14ac:dyDescent="0.25">
      <c r="A946" s="161"/>
      <c r="B946" s="161"/>
      <c r="C946" s="161"/>
      <c r="D946" s="161"/>
      <c r="E946" s="161"/>
    </row>
    <row r="947" spans="1:5" ht="15" x14ac:dyDescent="0.25">
      <c r="A947" s="161"/>
      <c r="B947" s="161"/>
      <c r="C947" s="161"/>
      <c r="D947" s="161"/>
      <c r="E947" s="161"/>
    </row>
    <row r="948" spans="1:5" ht="15" x14ac:dyDescent="0.25">
      <c r="A948" s="161"/>
      <c r="B948" s="161"/>
      <c r="C948" s="161"/>
      <c r="D948" s="161"/>
      <c r="E948" s="161"/>
    </row>
    <row r="949" spans="1:5" ht="15" x14ac:dyDescent="0.25">
      <c r="A949" s="161"/>
      <c r="B949" s="161"/>
      <c r="C949" s="161"/>
      <c r="D949" s="161"/>
      <c r="E949" s="161"/>
    </row>
    <row r="950" spans="1:5" ht="15" x14ac:dyDescent="0.25">
      <c r="A950" s="161"/>
      <c r="B950" s="161"/>
      <c r="C950" s="161"/>
      <c r="D950" s="161"/>
      <c r="E950" s="161"/>
    </row>
    <row r="951" spans="1:5" ht="15" x14ac:dyDescent="0.25">
      <c r="A951" s="161"/>
      <c r="B951" s="161"/>
      <c r="C951" s="161"/>
      <c r="D951" s="161"/>
      <c r="E951" s="161"/>
    </row>
    <row r="952" spans="1:5" ht="15" x14ac:dyDescent="0.25">
      <c r="A952" s="161"/>
      <c r="B952" s="161"/>
      <c r="C952" s="161"/>
      <c r="D952" s="161"/>
      <c r="E952" s="161"/>
    </row>
    <row r="953" spans="1:5" ht="15" x14ac:dyDescent="0.25">
      <c r="A953" s="161"/>
      <c r="B953" s="161"/>
      <c r="C953" s="161"/>
      <c r="D953" s="161"/>
      <c r="E953" s="161"/>
    </row>
    <row r="954" spans="1:5" ht="15" x14ac:dyDescent="0.25">
      <c r="A954" s="161"/>
      <c r="B954" s="161"/>
      <c r="C954" s="161"/>
      <c r="D954" s="161"/>
      <c r="E954" s="161"/>
    </row>
    <row r="955" spans="1:5" ht="15" x14ac:dyDescent="0.25">
      <c r="A955" s="161"/>
      <c r="B955" s="161"/>
      <c r="C955" s="161"/>
      <c r="D955" s="161"/>
      <c r="E955" s="161"/>
    </row>
    <row r="956" spans="1:5" ht="15" x14ac:dyDescent="0.25">
      <c r="A956" s="161"/>
      <c r="B956" s="161"/>
      <c r="C956" s="161"/>
      <c r="D956" s="161"/>
      <c r="E956" s="161"/>
    </row>
    <row r="957" spans="1:5" ht="15" x14ac:dyDescent="0.25">
      <c r="A957" s="161"/>
      <c r="B957" s="161"/>
      <c r="C957" s="161"/>
      <c r="D957" s="161"/>
      <c r="E957" s="161"/>
    </row>
    <row r="958" spans="1:5" ht="15" x14ac:dyDescent="0.25">
      <c r="A958" s="161"/>
      <c r="B958" s="161"/>
      <c r="C958" s="161"/>
      <c r="D958" s="161"/>
      <c r="E958" s="161"/>
    </row>
    <row r="959" spans="1:5" ht="15" x14ac:dyDescent="0.25">
      <c r="A959" s="161"/>
      <c r="B959" s="161"/>
      <c r="C959" s="161"/>
      <c r="D959" s="161"/>
      <c r="E959" s="161"/>
    </row>
    <row r="960" spans="1:5" ht="15" x14ac:dyDescent="0.25">
      <c r="A960" s="161"/>
      <c r="B960" s="161"/>
      <c r="C960" s="161"/>
      <c r="D960" s="161"/>
      <c r="E960" s="161"/>
    </row>
    <row r="961" spans="1:5" ht="15" x14ac:dyDescent="0.25">
      <c r="A961" s="161"/>
      <c r="B961" s="161"/>
      <c r="C961" s="161"/>
      <c r="D961" s="161"/>
      <c r="E961" s="161"/>
    </row>
    <row r="962" spans="1:5" ht="15" x14ac:dyDescent="0.25">
      <c r="A962" s="161"/>
      <c r="B962" s="161"/>
      <c r="C962" s="161"/>
      <c r="D962" s="161"/>
      <c r="E962" s="161"/>
    </row>
    <row r="963" spans="1:5" ht="15" x14ac:dyDescent="0.25">
      <c r="A963" s="161"/>
      <c r="B963" s="161"/>
      <c r="C963" s="161"/>
      <c r="D963" s="161"/>
      <c r="E963" s="161"/>
    </row>
    <row r="964" spans="1:5" ht="15" x14ac:dyDescent="0.25">
      <c r="A964" s="161"/>
      <c r="B964" s="161"/>
      <c r="C964" s="161"/>
      <c r="D964" s="161"/>
      <c r="E964" s="161"/>
    </row>
    <row r="965" spans="1:5" ht="15" x14ac:dyDescent="0.25">
      <c r="A965" s="161"/>
      <c r="B965" s="161"/>
      <c r="C965" s="161"/>
      <c r="D965" s="161"/>
      <c r="E965" s="161"/>
    </row>
    <row r="966" spans="1:5" ht="15" x14ac:dyDescent="0.25">
      <c r="A966" s="161"/>
      <c r="B966" s="161"/>
      <c r="C966" s="161"/>
      <c r="D966" s="161"/>
      <c r="E966" s="161"/>
    </row>
    <row r="967" spans="1:5" ht="15" x14ac:dyDescent="0.25">
      <c r="A967" s="161"/>
      <c r="B967" s="161"/>
      <c r="C967" s="161"/>
      <c r="D967" s="161"/>
      <c r="E967" s="161"/>
    </row>
    <row r="968" spans="1:5" ht="15" x14ac:dyDescent="0.25">
      <c r="A968" s="161"/>
      <c r="B968" s="161"/>
      <c r="C968" s="161"/>
      <c r="D968" s="161"/>
      <c r="E968" s="161"/>
    </row>
    <row r="969" spans="1:5" ht="15" x14ac:dyDescent="0.25">
      <c r="A969" s="161"/>
      <c r="B969" s="161"/>
      <c r="C969" s="161"/>
      <c r="D969" s="161"/>
      <c r="E969" s="161"/>
    </row>
    <row r="970" spans="1:5" ht="15" x14ac:dyDescent="0.25">
      <c r="A970" s="161"/>
      <c r="B970" s="161"/>
      <c r="C970" s="161"/>
      <c r="D970" s="161"/>
      <c r="E970" s="161"/>
    </row>
    <row r="971" spans="1:5" ht="15" x14ac:dyDescent="0.25">
      <c r="A971" s="161"/>
      <c r="B971" s="161"/>
      <c r="C971" s="161"/>
      <c r="D971" s="161"/>
      <c r="E971" s="161"/>
    </row>
    <row r="972" spans="1:5" ht="15" x14ac:dyDescent="0.25">
      <c r="A972" s="161"/>
      <c r="B972" s="161"/>
      <c r="C972" s="161"/>
      <c r="D972" s="161"/>
      <c r="E972" s="161"/>
    </row>
    <row r="973" spans="1:5" ht="15" x14ac:dyDescent="0.25">
      <c r="A973" s="161"/>
      <c r="B973" s="161"/>
      <c r="C973" s="161"/>
      <c r="D973" s="161"/>
      <c r="E973" s="161"/>
    </row>
    <row r="974" spans="1:5" ht="15" x14ac:dyDescent="0.25">
      <c r="A974" s="161"/>
      <c r="B974" s="161"/>
      <c r="C974" s="161"/>
      <c r="D974" s="161"/>
      <c r="E974" s="161"/>
    </row>
    <row r="975" spans="1:5" ht="15" x14ac:dyDescent="0.25">
      <c r="A975" s="161"/>
      <c r="B975" s="161"/>
      <c r="C975" s="161"/>
      <c r="D975" s="161"/>
      <c r="E975" s="161"/>
    </row>
    <row r="976" spans="1:5" ht="15" x14ac:dyDescent="0.25">
      <c r="A976" s="161"/>
      <c r="B976" s="161"/>
      <c r="C976" s="161"/>
      <c r="D976" s="161"/>
      <c r="E976" s="161"/>
    </row>
    <row r="977" spans="1:5" ht="15" x14ac:dyDescent="0.25">
      <c r="A977" s="161"/>
      <c r="B977" s="161"/>
      <c r="C977" s="161"/>
      <c r="D977" s="161"/>
      <c r="E977" s="161"/>
    </row>
    <row r="978" spans="1:5" ht="15" x14ac:dyDescent="0.25">
      <c r="A978" s="161"/>
      <c r="B978" s="161"/>
      <c r="C978" s="161"/>
      <c r="D978" s="161"/>
      <c r="E978" s="161"/>
    </row>
    <row r="979" spans="1:5" ht="15" x14ac:dyDescent="0.25">
      <c r="A979" s="161"/>
      <c r="B979" s="161"/>
      <c r="C979" s="161"/>
      <c r="D979" s="161"/>
      <c r="E979" s="161"/>
    </row>
    <row r="980" spans="1:5" ht="15" x14ac:dyDescent="0.25">
      <c r="A980" s="161"/>
      <c r="B980" s="161"/>
      <c r="C980" s="161"/>
      <c r="D980" s="161"/>
      <c r="E980" s="161"/>
    </row>
    <row r="981" spans="1:5" ht="15" x14ac:dyDescent="0.25">
      <c r="A981" s="161"/>
      <c r="B981" s="161"/>
      <c r="C981" s="161"/>
      <c r="D981" s="161"/>
      <c r="E981" s="161"/>
    </row>
    <row r="982" spans="1:5" ht="15" x14ac:dyDescent="0.25">
      <c r="A982" s="161"/>
      <c r="B982" s="161"/>
      <c r="C982" s="161"/>
      <c r="D982" s="161"/>
      <c r="E982" s="161"/>
    </row>
    <row r="983" spans="1:5" ht="15" x14ac:dyDescent="0.25">
      <c r="A983" s="161"/>
      <c r="B983" s="161"/>
      <c r="C983" s="161"/>
      <c r="D983" s="161"/>
      <c r="E983" s="161"/>
    </row>
    <row r="984" spans="1:5" ht="15" x14ac:dyDescent="0.25">
      <c r="A984" s="161"/>
      <c r="B984" s="161"/>
      <c r="C984" s="161"/>
      <c r="D984" s="161"/>
      <c r="E984" s="161"/>
    </row>
    <row r="985" spans="1:5" ht="15" x14ac:dyDescent="0.25">
      <c r="A985" s="161"/>
      <c r="B985" s="161"/>
      <c r="C985" s="161"/>
      <c r="D985" s="161"/>
      <c r="E985" s="161"/>
    </row>
    <row r="986" spans="1:5" ht="15" x14ac:dyDescent="0.25">
      <c r="A986" s="161"/>
      <c r="B986" s="161"/>
      <c r="C986" s="161"/>
      <c r="D986" s="161"/>
      <c r="E986" s="161"/>
    </row>
    <row r="987" spans="1:5" ht="15" x14ac:dyDescent="0.25">
      <c r="A987" s="161"/>
      <c r="B987" s="161"/>
      <c r="C987" s="161"/>
      <c r="D987" s="161"/>
      <c r="E987" s="161"/>
    </row>
    <row r="988" spans="1:5" ht="15" x14ac:dyDescent="0.25">
      <c r="A988" s="161"/>
      <c r="B988" s="161"/>
      <c r="C988" s="161"/>
      <c r="D988" s="161"/>
      <c r="E988" s="161"/>
    </row>
    <row r="989" spans="1:5" ht="15" x14ac:dyDescent="0.25">
      <c r="A989" s="161"/>
      <c r="B989" s="161"/>
      <c r="C989" s="161"/>
      <c r="D989" s="161"/>
      <c r="E989" s="161"/>
    </row>
    <row r="990" spans="1:5" ht="15" x14ac:dyDescent="0.25">
      <c r="A990" s="161"/>
      <c r="B990" s="161"/>
      <c r="C990" s="161"/>
      <c r="D990" s="161"/>
      <c r="E990" s="161"/>
    </row>
    <row r="991" spans="1:5" ht="15" x14ac:dyDescent="0.25">
      <c r="A991" s="161"/>
      <c r="B991" s="161"/>
      <c r="C991" s="161"/>
      <c r="D991" s="161"/>
      <c r="E991" s="161"/>
    </row>
    <row r="992" spans="1:5" ht="15" x14ac:dyDescent="0.25">
      <c r="A992" s="161"/>
      <c r="B992" s="161"/>
      <c r="C992" s="161"/>
      <c r="D992" s="161"/>
      <c r="E992" s="161"/>
    </row>
    <row r="993" spans="1:5" ht="15" x14ac:dyDescent="0.25">
      <c r="A993" s="161"/>
      <c r="B993" s="161"/>
      <c r="C993" s="161"/>
      <c r="D993" s="161"/>
      <c r="E993" s="161"/>
    </row>
    <row r="994" spans="1:5" ht="15" x14ac:dyDescent="0.25">
      <c r="A994" s="161"/>
      <c r="B994" s="161"/>
      <c r="C994" s="161"/>
      <c r="D994" s="161"/>
      <c r="E994" s="161"/>
    </row>
    <row r="995" spans="1:5" ht="15" x14ac:dyDescent="0.25">
      <c r="A995" s="161"/>
      <c r="B995" s="161"/>
      <c r="C995" s="161"/>
      <c r="D995" s="161"/>
      <c r="E995" s="161"/>
    </row>
    <row r="996" spans="1:5" ht="15" x14ac:dyDescent="0.25">
      <c r="A996" s="161"/>
      <c r="B996" s="161"/>
      <c r="C996" s="161"/>
      <c r="D996" s="161"/>
      <c r="E996" s="161"/>
    </row>
    <row r="997" spans="1:5" ht="15" x14ac:dyDescent="0.25">
      <c r="A997" s="161"/>
      <c r="B997" s="161"/>
      <c r="C997" s="161"/>
      <c r="D997" s="161"/>
      <c r="E997" s="161"/>
    </row>
    <row r="998" spans="1:5" ht="15" x14ac:dyDescent="0.25">
      <c r="A998" s="161"/>
      <c r="B998" s="161"/>
      <c r="C998" s="161"/>
      <c r="D998" s="161"/>
      <c r="E998" s="161"/>
    </row>
    <row r="999" spans="1:5" ht="15" x14ac:dyDescent="0.25">
      <c r="A999" s="161"/>
      <c r="B999" s="161"/>
      <c r="C999" s="161"/>
      <c r="D999" s="161"/>
      <c r="E999" s="161"/>
    </row>
    <row r="1000" spans="1:5" ht="15" x14ac:dyDescent="0.25">
      <c r="A1000" s="161"/>
      <c r="B1000" s="161"/>
      <c r="C1000" s="161"/>
      <c r="D1000" s="161"/>
      <c r="E1000" s="161"/>
    </row>
    <row r="1001" spans="1:5" ht="15" x14ac:dyDescent="0.25">
      <c r="A1001" s="161"/>
      <c r="B1001" s="161"/>
      <c r="C1001" s="161"/>
      <c r="D1001" s="161"/>
      <c r="E1001" s="161"/>
    </row>
    <row r="1002" spans="1:5" ht="15" x14ac:dyDescent="0.25">
      <c r="A1002" s="161"/>
      <c r="B1002" s="161"/>
      <c r="C1002" s="161"/>
      <c r="D1002" s="161"/>
      <c r="E1002" s="161"/>
    </row>
    <row r="1003" spans="1:5" ht="15" x14ac:dyDescent="0.25">
      <c r="A1003" s="161"/>
      <c r="B1003" s="161"/>
      <c r="C1003" s="161"/>
      <c r="D1003" s="161"/>
      <c r="E1003" s="161"/>
    </row>
    <row r="1004" spans="1:5" ht="15" x14ac:dyDescent="0.25">
      <c r="A1004" s="161"/>
      <c r="B1004" s="161"/>
      <c r="C1004" s="161"/>
      <c r="D1004" s="161"/>
      <c r="E1004" s="161"/>
    </row>
    <row r="1005" spans="1:5" ht="15" x14ac:dyDescent="0.25">
      <c r="A1005" s="161"/>
      <c r="B1005" s="161"/>
      <c r="C1005" s="161"/>
      <c r="D1005" s="161"/>
      <c r="E1005" s="161"/>
    </row>
    <row r="1006" spans="1:5" ht="15" x14ac:dyDescent="0.25">
      <c r="A1006" s="161"/>
      <c r="B1006" s="161"/>
      <c r="C1006" s="161"/>
      <c r="D1006" s="161"/>
      <c r="E1006" s="161"/>
    </row>
    <row r="1007" spans="1:5" ht="15" x14ac:dyDescent="0.25">
      <c r="A1007" s="161"/>
      <c r="B1007" s="161"/>
      <c r="C1007" s="161"/>
      <c r="D1007" s="161"/>
      <c r="E1007" s="161"/>
    </row>
    <row r="1008" spans="1:5" ht="15" x14ac:dyDescent="0.25">
      <c r="A1008" s="161"/>
      <c r="B1008" s="161"/>
      <c r="C1008" s="161"/>
      <c r="D1008" s="161"/>
      <c r="E1008" s="161"/>
    </row>
    <row r="1009" spans="1:5" ht="15" x14ac:dyDescent="0.25">
      <c r="A1009" s="161"/>
      <c r="B1009" s="161"/>
      <c r="C1009" s="161"/>
      <c r="D1009" s="161"/>
      <c r="E1009" s="161"/>
    </row>
    <row r="1010" spans="1:5" ht="15" x14ac:dyDescent="0.25">
      <c r="A1010" s="161"/>
      <c r="B1010" s="161"/>
      <c r="C1010" s="161"/>
      <c r="D1010" s="161"/>
      <c r="E1010" s="161"/>
    </row>
    <row r="1011" spans="1:5" ht="15" x14ac:dyDescent="0.25">
      <c r="A1011" s="161"/>
      <c r="B1011" s="161"/>
      <c r="C1011" s="161"/>
      <c r="D1011" s="161"/>
      <c r="E1011" s="161"/>
    </row>
    <row r="1012" spans="1:5" ht="15" x14ac:dyDescent="0.25">
      <c r="A1012" s="161"/>
      <c r="B1012" s="161"/>
      <c r="C1012" s="161"/>
      <c r="D1012" s="161"/>
      <c r="E1012" s="161"/>
    </row>
    <row r="1013" spans="1:5" ht="15" x14ac:dyDescent="0.25">
      <c r="A1013" s="161"/>
      <c r="B1013" s="161"/>
      <c r="C1013" s="161"/>
      <c r="D1013" s="161"/>
      <c r="E1013" s="161"/>
    </row>
    <row r="1014" spans="1:5" ht="15" x14ac:dyDescent="0.25">
      <c r="A1014" s="161"/>
      <c r="B1014" s="161"/>
      <c r="C1014" s="161"/>
      <c r="D1014" s="161"/>
      <c r="E1014" s="161"/>
    </row>
    <row r="1015" spans="1:5" ht="15" x14ac:dyDescent="0.25">
      <c r="A1015" s="161"/>
      <c r="B1015" s="161"/>
      <c r="C1015" s="161"/>
      <c r="D1015" s="161"/>
      <c r="E1015" s="161"/>
    </row>
    <row r="1016" spans="1:5" ht="15" x14ac:dyDescent="0.25">
      <c r="A1016" s="161"/>
      <c r="B1016" s="161"/>
      <c r="C1016" s="161"/>
      <c r="D1016" s="161"/>
      <c r="E1016" s="161"/>
    </row>
    <row r="1017" spans="1:5" ht="15" x14ac:dyDescent="0.25">
      <c r="A1017" s="161"/>
      <c r="B1017" s="161"/>
      <c r="C1017" s="161"/>
      <c r="D1017" s="161"/>
      <c r="E1017" s="161"/>
    </row>
    <row r="1018" spans="1:5" ht="15" x14ac:dyDescent="0.25">
      <c r="A1018" s="161"/>
      <c r="B1018" s="161"/>
      <c r="C1018" s="161"/>
      <c r="D1018" s="161"/>
      <c r="E1018" s="161"/>
    </row>
    <row r="1019" spans="1:5" ht="15" x14ac:dyDescent="0.25">
      <c r="A1019" s="161"/>
      <c r="B1019" s="161"/>
      <c r="C1019" s="161"/>
      <c r="D1019" s="161"/>
      <c r="E1019" s="161"/>
    </row>
    <row r="1020" spans="1:5" ht="15" x14ac:dyDescent="0.25">
      <c r="A1020" s="161"/>
      <c r="B1020" s="161"/>
      <c r="C1020" s="161"/>
      <c r="D1020" s="161"/>
      <c r="E1020" s="161"/>
    </row>
    <row r="1021" spans="1:5" ht="15" x14ac:dyDescent="0.25">
      <c r="A1021" s="161"/>
      <c r="B1021" s="161"/>
      <c r="C1021" s="161"/>
      <c r="D1021" s="161"/>
      <c r="E1021" s="161"/>
    </row>
    <row r="1022" spans="1:5" ht="15" x14ac:dyDescent="0.25">
      <c r="A1022" s="161"/>
      <c r="B1022" s="161"/>
      <c r="C1022" s="161"/>
      <c r="D1022" s="161"/>
      <c r="E1022" s="161"/>
    </row>
    <row r="1023" spans="1:5" ht="15" x14ac:dyDescent="0.25">
      <c r="A1023" s="161"/>
      <c r="B1023" s="161"/>
      <c r="C1023" s="161"/>
      <c r="D1023" s="161"/>
      <c r="E1023" s="161"/>
    </row>
    <row r="1024" spans="1:5" ht="15" x14ac:dyDescent="0.25">
      <c r="A1024" s="161"/>
      <c r="B1024" s="161"/>
      <c r="C1024" s="161"/>
      <c r="D1024" s="161"/>
      <c r="E1024" s="161"/>
    </row>
    <row r="1025" spans="1:5" ht="15" x14ac:dyDescent="0.25">
      <c r="A1025" s="161"/>
      <c r="B1025" s="161"/>
      <c r="C1025" s="161"/>
      <c r="D1025" s="161"/>
      <c r="E1025" s="161"/>
    </row>
  </sheetData>
  <mergeCells count="12">
    <mergeCell ref="A5:I5"/>
    <mergeCell ref="A25:I25"/>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9"/>
  <sheetViews>
    <sheetView topLeftCell="A28" workbookViewId="0">
      <selection activeCell="D3" sqref="D3:D4"/>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57" customHeight="1" x14ac:dyDescent="0.25">
      <c r="A2" s="361" t="s">
        <v>2023</v>
      </c>
      <c r="B2" s="335"/>
      <c r="C2" s="335"/>
      <c r="D2" s="335"/>
      <c r="E2" s="335"/>
      <c r="F2" s="335"/>
      <c r="G2" s="335"/>
      <c r="H2" s="335"/>
      <c r="I2" s="336"/>
      <c r="J2" s="159"/>
      <c r="K2" s="159"/>
      <c r="L2" s="159"/>
      <c r="M2" s="159"/>
      <c r="N2" s="159"/>
      <c r="O2" s="159"/>
      <c r="P2" s="159"/>
      <c r="Q2" s="159"/>
      <c r="R2" s="159"/>
      <c r="S2" s="159"/>
      <c r="T2" s="159"/>
      <c r="U2" s="159"/>
      <c r="V2" s="159"/>
      <c r="W2" s="159"/>
      <c r="X2" s="159"/>
      <c r="Y2" s="159"/>
      <c r="Z2" s="159"/>
    </row>
    <row r="3" spans="1:26" ht="28.5" customHeight="1" x14ac:dyDescent="0.25">
      <c r="A3" s="362" t="s">
        <v>1341</v>
      </c>
      <c r="B3" s="344"/>
      <c r="C3" s="347" t="s">
        <v>1342</v>
      </c>
      <c r="D3" s="347" t="s">
        <v>1343</v>
      </c>
      <c r="E3" s="363" t="s">
        <v>1344</v>
      </c>
      <c r="F3" s="365" t="s">
        <v>1345</v>
      </c>
      <c r="G3" s="366"/>
      <c r="H3" s="367" t="s">
        <v>1346</v>
      </c>
      <c r="I3" s="351" t="s">
        <v>1347</v>
      </c>
      <c r="J3" s="159"/>
      <c r="K3" s="159"/>
      <c r="L3" s="159"/>
      <c r="M3" s="159"/>
      <c r="N3" s="159"/>
      <c r="O3" s="159"/>
      <c r="P3" s="159"/>
      <c r="Q3" s="159"/>
      <c r="R3" s="159"/>
      <c r="S3" s="159"/>
      <c r="T3" s="159"/>
      <c r="U3" s="159"/>
      <c r="V3" s="159"/>
      <c r="W3" s="159"/>
      <c r="X3" s="159"/>
      <c r="Y3" s="159"/>
      <c r="Z3" s="159"/>
    </row>
    <row r="4" spans="1:26" ht="30.75" customHeight="1" x14ac:dyDescent="0.25">
      <c r="A4" s="345"/>
      <c r="B4" s="346"/>
      <c r="C4" s="348"/>
      <c r="D4" s="348"/>
      <c r="E4" s="364"/>
      <c r="F4" s="160" t="s">
        <v>1348</v>
      </c>
      <c r="G4" s="160" t="s">
        <v>108</v>
      </c>
      <c r="H4" s="346"/>
      <c r="I4" s="352"/>
      <c r="J4" s="159"/>
      <c r="K4" s="159"/>
      <c r="L4" s="159"/>
      <c r="M4" s="159"/>
      <c r="N4" s="159"/>
      <c r="O4" s="159"/>
      <c r="P4" s="159"/>
      <c r="Q4" s="159"/>
      <c r="R4" s="159"/>
      <c r="S4" s="159"/>
      <c r="T4" s="159"/>
      <c r="U4" s="159"/>
      <c r="V4" s="159"/>
      <c r="W4" s="159"/>
      <c r="X4" s="159"/>
      <c r="Y4" s="159"/>
      <c r="Z4" s="159"/>
    </row>
    <row r="5" spans="1:26" ht="37.5" customHeight="1" x14ac:dyDescent="0.25">
      <c r="A5" s="360" t="s">
        <v>2024</v>
      </c>
      <c r="B5" s="335"/>
      <c r="C5" s="335"/>
      <c r="D5" s="335"/>
      <c r="E5" s="335"/>
      <c r="F5" s="335"/>
      <c r="G5" s="335"/>
      <c r="H5" s="335"/>
      <c r="I5" s="336"/>
    </row>
    <row r="6" spans="1:26" ht="42.75" x14ac:dyDescent="0.25">
      <c r="A6" s="164"/>
      <c r="B6" s="161"/>
      <c r="C6" s="162">
        <v>2005</v>
      </c>
      <c r="D6" s="161" t="s">
        <v>2025</v>
      </c>
      <c r="E6" s="161" t="s">
        <v>2026</v>
      </c>
      <c r="F6" s="161"/>
      <c r="I6" s="165"/>
    </row>
    <row r="7" spans="1:26" ht="28.5" x14ac:dyDescent="0.25">
      <c r="A7" s="164" t="s">
        <v>1426</v>
      </c>
      <c r="B7" s="162">
        <v>9</v>
      </c>
      <c r="C7" s="161" t="s">
        <v>2027</v>
      </c>
      <c r="D7" s="161" t="s">
        <v>1428</v>
      </c>
      <c r="E7" s="161" t="s">
        <v>2028</v>
      </c>
      <c r="F7" s="161"/>
      <c r="I7" s="165"/>
    </row>
    <row r="8" spans="1:26" ht="28.5" x14ac:dyDescent="0.25">
      <c r="A8" s="164" t="s">
        <v>1426</v>
      </c>
      <c r="B8" s="162">
        <v>100</v>
      </c>
      <c r="C8" s="161" t="s">
        <v>1427</v>
      </c>
      <c r="D8" s="161" t="s">
        <v>1428</v>
      </c>
      <c r="E8" s="161" t="s">
        <v>1569</v>
      </c>
      <c r="F8" s="161"/>
      <c r="I8" s="165"/>
    </row>
    <row r="9" spans="1:26" ht="57" x14ac:dyDescent="0.25">
      <c r="A9" s="164" t="s">
        <v>1432</v>
      </c>
      <c r="B9" s="162">
        <v>1562</v>
      </c>
      <c r="C9" s="161" t="s">
        <v>2029</v>
      </c>
      <c r="D9" s="161" t="s">
        <v>1434</v>
      </c>
      <c r="E9" s="161" t="s">
        <v>2030</v>
      </c>
      <c r="F9" s="161"/>
      <c r="I9" s="165"/>
    </row>
    <row r="10" spans="1:26" ht="42.75" x14ac:dyDescent="0.25">
      <c r="A10" s="164" t="s">
        <v>1432</v>
      </c>
      <c r="B10" s="162">
        <v>1011</v>
      </c>
      <c r="C10" s="161" t="s">
        <v>1364</v>
      </c>
      <c r="D10" s="161" t="s">
        <v>1434</v>
      </c>
      <c r="E10" s="161" t="s">
        <v>1435</v>
      </c>
      <c r="F10" s="161"/>
      <c r="I10" s="165"/>
    </row>
    <row r="11" spans="1:26" ht="57" x14ac:dyDescent="0.25">
      <c r="A11" s="164" t="s">
        <v>1432</v>
      </c>
      <c r="B11" s="162">
        <v>539</v>
      </c>
      <c r="C11" s="161" t="s">
        <v>1380</v>
      </c>
      <c r="D11" s="161" t="s">
        <v>1365</v>
      </c>
      <c r="E11" s="161" t="s">
        <v>1603</v>
      </c>
      <c r="F11" s="161"/>
      <c r="I11" s="165"/>
    </row>
    <row r="12" spans="1:26" ht="71.25" x14ac:dyDescent="0.25">
      <c r="A12" s="164" t="s">
        <v>1439</v>
      </c>
      <c r="B12" s="162">
        <v>2174</v>
      </c>
      <c r="C12" s="161" t="s">
        <v>2031</v>
      </c>
      <c r="D12" s="161" t="s">
        <v>1798</v>
      </c>
      <c r="E12" s="161" t="s">
        <v>2032</v>
      </c>
      <c r="F12" s="161"/>
      <c r="I12" s="165"/>
    </row>
    <row r="13" spans="1:26" ht="42.75" x14ac:dyDescent="0.25">
      <c r="A13" s="164" t="s">
        <v>1439</v>
      </c>
      <c r="B13" s="162">
        <v>4445</v>
      </c>
      <c r="C13" s="161" t="s">
        <v>2033</v>
      </c>
      <c r="D13" s="161" t="s">
        <v>1798</v>
      </c>
      <c r="E13" s="161" t="s">
        <v>2034</v>
      </c>
      <c r="F13" s="161"/>
      <c r="I13" s="165"/>
    </row>
    <row r="14" spans="1:26" ht="28.5" x14ac:dyDescent="0.25">
      <c r="A14" s="164" t="s">
        <v>1439</v>
      </c>
      <c r="B14" s="162">
        <v>1164</v>
      </c>
      <c r="C14" s="161" t="s">
        <v>2035</v>
      </c>
      <c r="D14" s="161" t="s">
        <v>1798</v>
      </c>
      <c r="E14" s="161" t="s">
        <v>2036</v>
      </c>
      <c r="F14" s="161"/>
      <c r="I14" s="165"/>
    </row>
    <row r="15" spans="1:26" ht="28.5" x14ac:dyDescent="0.25">
      <c r="A15" s="164" t="s">
        <v>1439</v>
      </c>
      <c r="B15" s="162">
        <v>2183</v>
      </c>
      <c r="C15" s="161" t="s">
        <v>2037</v>
      </c>
      <c r="D15" s="161" t="s">
        <v>1798</v>
      </c>
      <c r="E15" s="161" t="s">
        <v>2038</v>
      </c>
      <c r="F15" s="161"/>
      <c r="I15" s="165"/>
    </row>
    <row r="16" spans="1:26" ht="28.5" x14ac:dyDescent="0.25">
      <c r="A16" s="164" t="s">
        <v>1439</v>
      </c>
      <c r="B16" s="162">
        <v>73</v>
      </c>
      <c r="C16" s="161" t="s">
        <v>2039</v>
      </c>
      <c r="D16" s="161" t="s">
        <v>2040</v>
      </c>
      <c r="E16" s="161" t="s">
        <v>2041</v>
      </c>
      <c r="F16" s="161"/>
      <c r="I16" s="165"/>
    </row>
    <row r="17" spans="1:9" ht="42.75" x14ac:dyDescent="0.25">
      <c r="A17" s="164" t="s">
        <v>1439</v>
      </c>
      <c r="B17" s="162">
        <v>2003</v>
      </c>
      <c r="C17" s="161" t="s">
        <v>1562</v>
      </c>
      <c r="D17" s="161" t="s">
        <v>1798</v>
      </c>
      <c r="E17" s="161" t="s">
        <v>1620</v>
      </c>
      <c r="F17" s="161"/>
      <c r="I17" s="165"/>
    </row>
    <row r="18" spans="1:9" ht="71.25" x14ac:dyDescent="0.25">
      <c r="A18" s="164" t="s">
        <v>1439</v>
      </c>
      <c r="B18" s="162">
        <v>3100</v>
      </c>
      <c r="C18" s="161" t="s">
        <v>2042</v>
      </c>
      <c r="D18" s="161" t="s">
        <v>1798</v>
      </c>
      <c r="E18" s="161" t="s">
        <v>2043</v>
      </c>
      <c r="F18" s="161"/>
      <c r="I18" s="165"/>
    </row>
    <row r="19" spans="1:9" ht="42.75" x14ac:dyDescent="0.25">
      <c r="A19" s="164" t="s">
        <v>1439</v>
      </c>
      <c r="B19" s="162">
        <v>227</v>
      </c>
      <c r="C19" s="161" t="s">
        <v>2044</v>
      </c>
      <c r="D19" s="161" t="s">
        <v>1365</v>
      </c>
      <c r="E19" s="161" t="s">
        <v>2045</v>
      </c>
      <c r="F19" s="161"/>
      <c r="I19" s="165"/>
    </row>
    <row r="20" spans="1:9" ht="28.5" x14ac:dyDescent="0.25">
      <c r="A20" s="164" t="s">
        <v>1439</v>
      </c>
      <c r="B20" s="162">
        <v>380</v>
      </c>
      <c r="C20" s="161" t="s">
        <v>1371</v>
      </c>
      <c r="D20" s="161" t="s">
        <v>1365</v>
      </c>
      <c r="E20" s="161" t="s">
        <v>2046</v>
      </c>
      <c r="F20" s="161"/>
      <c r="I20" s="165"/>
    </row>
    <row r="21" spans="1:9" ht="28.5" x14ac:dyDescent="0.25">
      <c r="A21" s="164" t="s">
        <v>1439</v>
      </c>
      <c r="B21" s="162">
        <v>385</v>
      </c>
      <c r="C21" s="161" t="s">
        <v>1372</v>
      </c>
      <c r="D21" s="161" t="s">
        <v>1365</v>
      </c>
      <c r="E21" s="161" t="s">
        <v>2047</v>
      </c>
      <c r="F21" s="161"/>
      <c r="I21" s="165"/>
    </row>
    <row r="22" spans="1:9" ht="42.75" x14ac:dyDescent="0.25">
      <c r="A22" s="164" t="s">
        <v>1439</v>
      </c>
      <c r="B22" s="162">
        <v>407</v>
      </c>
      <c r="C22" s="161" t="s">
        <v>1537</v>
      </c>
      <c r="D22" s="161" t="s">
        <v>1365</v>
      </c>
      <c r="E22" s="161" t="s">
        <v>2048</v>
      </c>
      <c r="F22" s="161"/>
      <c r="I22" s="165"/>
    </row>
    <row r="23" spans="1:9" ht="57" x14ac:dyDescent="0.25">
      <c r="A23" s="164" t="s">
        <v>1439</v>
      </c>
      <c r="B23" s="162">
        <v>502</v>
      </c>
      <c r="C23" s="161" t="s">
        <v>1813</v>
      </c>
      <c r="D23" s="161" t="s">
        <v>1365</v>
      </c>
      <c r="E23" s="161" t="s">
        <v>2049</v>
      </c>
      <c r="F23" s="161"/>
      <c r="I23" s="165"/>
    </row>
    <row r="24" spans="1:9" ht="42.75" x14ac:dyDescent="0.25">
      <c r="A24" s="164"/>
      <c r="B24" s="162">
        <v>536</v>
      </c>
      <c r="C24" s="161" t="s">
        <v>2050</v>
      </c>
      <c r="D24" s="161" t="s">
        <v>1365</v>
      </c>
      <c r="E24" s="161" t="s">
        <v>1629</v>
      </c>
      <c r="F24" s="161"/>
      <c r="I24" s="165"/>
    </row>
    <row r="25" spans="1:9" ht="42.75" x14ac:dyDescent="0.25">
      <c r="A25" s="164" t="s">
        <v>1439</v>
      </c>
      <c r="B25" s="162">
        <v>666</v>
      </c>
      <c r="C25" s="161" t="s">
        <v>1381</v>
      </c>
      <c r="D25" s="161" t="s">
        <v>1365</v>
      </c>
      <c r="E25" s="161" t="s">
        <v>2051</v>
      </c>
      <c r="F25" s="161"/>
      <c r="I25" s="165"/>
    </row>
    <row r="26" spans="1:9" ht="42.75" x14ac:dyDescent="0.25">
      <c r="A26" s="164" t="s">
        <v>1439</v>
      </c>
      <c r="B26" s="162">
        <v>680</v>
      </c>
      <c r="C26" s="161" t="s">
        <v>1381</v>
      </c>
      <c r="D26" s="161" t="s">
        <v>1365</v>
      </c>
      <c r="E26" s="161" t="s">
        <v>2052</v>
      </c>
      <c r="F26" s="161"/>
      <c r="I26" s="165"/>
    </row>
    <row r="27" spans="1:9" ht="28.5" x14ac:dyDescent="0.25">
      <c r="A27" s="164" t="s">
        <v>1439</v>
      </c>
      <c r="B27" s="162">
        <v>197</v>
      </c>
      <c r="C27" s="161" t="s">
        <v>2053</v>
      </c>
      <c r="D27" s="161" t="s">
        <v>1365</v>
      </c>
      <c r="E27" s="161" t="s">
        <v>2054</v>
      </c>
      <c r="F27" s="161"/>
      <c r="I27" s="165"/>
    </row>
    <row r="28" spans="1:9" ht="42.75" x14ac:dyDescent="0.25">
      <c r="A28" s="164" t="s">
        <v>1450</v>
      </c>
      <c r="B28" s="167">
        <v>45</v>
      </c>
      <c r="C28" s="161" t="s">
        <v>1391</v>
      </c>
      <c r="D28" s="161" t="s">
        <v>1798</v>
      </c>
      <c r="E28" s="161" t="s">
        <v>2055</v>
      </c>
      <c r="F28" s="161"/>
      <c r="I28" s="165"/>
    </row>
    <row r="29" spans="1:9" ht="42.75" x14ac:dyDescent="0.25">
      <c r="A29" s="164" t="s">
        <v>1450</v>
      </c>
      <c r="B29" s="162">
        <v>5</v>
      </c>
      <c r="C29" s="161" t="s">
        <v>1743</v>
      </c>
      <c r="D29" s="161" t="s">
        <v>1365</v>
      </c>
      <c r="E29" s="161" t="s">
        <v>1553</v>
      </c>
      <c r="F29" s="161"/>
      <c r="I29" s="165"/>
    </row>
    <row r="30" spans="1:9" ht="28.5" x14ac:dyDescent="0.25">
      <c r="A30" s="164" t="s">
        <v>1450</v>
      </c>
      <c r="B30" s="162">
        <v>19</v>
      </c>
      <c r="C30" s="161" t="s">
        <v>1376</v>
      </c>
      <c r="D30" s="161" t="s">
        <v>1365</v>
      </c>
      <c r="E30" s="161" t="s">
        <v>1648</v>
      </c>
      <c r="F30" s="161"/>
      <c r="I30" s="165"/>
    </row>
    <row r="31" spans="1:9" ht="42.75" x14ac:dyDescent="0.25">
      <c r="A31" s="164" t="s">
        <v>1450</v>
      </c>
      <c r="B31" s="162">
        <v>25</v>
      </c>
      <c r="C31" s="161" t="s">
        <v>2056</v>
      </c>
      <c r="D31" s="161" t="s">
        <v>1365</v>
      </c>
      <c r="E31" s="161" t="s">
        <v>2057</v>
      </c>
      <c r="F31" s="161"/>
      <c r="I31" s="165"/>
    </row>
    <row r="32" spans="1:9" ht="42.75" x14ac:dyDescent="0.25">
      <c r="A32" s="164" t="s">
        <v>1450</v>
      </c>
      <c r="B32" s="162">
        <v>29</v>
      </c>
      <c r="C32" s="161" t="s">
        <v>2058</v>
      </c>
      <c r="D32" s="161" t="s">
        <v>1365</v>
      </c>
      <c r="E32" s="161" t="s">
        <v>2059</v>
      </c>
      <c r="F32" s="161"/>
      <c r="I32" s="165"/>
    </row>
    <row r="33" spans="1:9" ht="42" customHeight="1" x14ac:dyDescent="0.25">
      <c r="A33" s="360" t="s">
        <v>2060</v>
      </c>
      <c r="B33" s="335"/>
      <c r="C33" s="335"/>
      <c r="D33" s="335"/>
      <c r="E33" s="335"/>
      <c r="F33" s="335"/>
      <c r="G33" s="335"/>
      <c r="H33" s="335"/>
      <c r="I33" s="336"/>
    </row>
    <row r="34" spans="1:9" ht="15" x14ac:dyDescent="0.25">
      <c r="A34" s="164" t="s">
        <v>1454</v>
      </c>
      <c r="B34" s="162">
        <v>9001</v>
      </c>
      <c r="C34" s="162">
        <v>2018</v>
      </c>
      <c r="D34" s="161" t="s">
        <v>1455</v>
      </c>
      <c r="E34" s="161" t="s">
        <v>1457</v>
      </c>
      <c r="I34" s="165"/>
    </row>
    <row r="35" spans="1:9" ht="57" x14ac:dyDescent="0.25">
      <c r="A35" s="164" t="s">
        <v>1426</v>
      </c>
      <c r="B35" s="162">
        <v>100</v>
      </c>
      <c r="C35" s="161" t="s">
        <v>1427</v>
      </c>
      <c r="D35" s="161" t="s">
        <v>2061</v>
      </c>
      <c r="E35" s="161" t="s">
        <v>2062</v>
      </c>
      <c r="I35" s="165"/>
    </row>
    <row r="36" spans="1:9" ht="28.5" x14ac:dyDescent="0.25">
      <c r="A36" s="164" t="s">
        <v>1426</v>
      </c>
      <c r="B36" s="162">
        <v>1438</v>
      </c>
      <c r="C36" s="161" t="s">
        <v>1356</v>
      </c>
      <c r="D36" s="161" t="s">
        <v>1428</v>
      </c>
      <c r="E36" s="161" t="s">
        <v>1460</v>
      </c>
      <c r="I36" s="165"/>
    </row>
    <row r="37" spans="1:9" ht="28.5" x14ac:dyDescent="0.25">
      <c r="A37" s="164" t="s">
        <v>1708</v>
      </c>
      <c r="B37" s="162">
        <v>1751</v>
      </c>
      <c r="C37" s="161" t="s">
        <v>1351</v>
      </c>
      <c r="D37" s="161" t="s">
        <v>1428</v>
      </c>
      <c r="E37" s="161" t="s">
        <v>1412</v>
      </c>
      <c r="I37" s="165"/>
    </row>
    <row r="38" spans="1:9" ht="28.5" x14ac:dyDescent="0.25">
      <c r="A38" s="164" t="s">
        <v>1426</v>
      </c>
      <c r="B38" s="162">
        <v>1753</v>
      </c>
      <c r="C38" s="161" t="s">
        <v>1461</v>
      </c>
      <c r="D38" s="161" t="s">
        <v>1428</v>
      </c>
      <c r="E38" s="161" t="s">
        <v>1462</v>
      </c>
      <c r="I38" s="165"/>
    </row>
    <row r="39" spans="1:9" ht="42.75" x14ac:dyDescent="0.25">
      <c r="A39" s="164" t="s">
        <v>1432</v>
      </c>
      <c r="B39" s="162">
        <v>4725</v>
      </c>
      <c r="C39" s="161" t="s">
        <v>1433</v>
      </c>
      <c r="D39" s="161" t="s">
        <v>2063</v>
      </c>
      <c r="E39" s="161" t="s">
        <v>2064</v>
      </c>
      <c r="I39" s="165"/>
    </row>
    <row r="40" spans="1:9" ht="71.25" x14ac:dyDescent="0.25">
      <c r="A40" s="164" t="s">
        <v>1432</v>
      </c>
      <c r="B40" s="162">
        <v>1295</v>
      </c>
      <c r="C40" s="161" t="s">
        <v>1358</v>
      </c>
      <c r="D40" s="161" t="s">
        <v>2065</v>
      </c>
      <c r="E40" s="161" t="s">
        <v>2066</v>
      </c>
      <c r="I40" s="165"/>
    </row>
    <row r="41" spans="1:9" ht="42.75" x14ac:dyDescent="0.25">
      <c r="A41" s="164" t="s">
        <v>1432</v>
      </c>
      <c r="B41" s="162">
        <v>1011</v>
      </c>
      <c r="C41" s="181">
        <v>43622</v>
      </c>
      <c r="D41" s="161" t="s">
        <v>1434</v>
      </c>
      <c r="E41" s="161" t="s">
        <v>1435</v>
      </c>
      <c r="I41" s="165"/>
    </row>
    <row r="42" spans="1:9" ht="42.75" x14ac:dyDescent="0.25">
      <c r="A42" s="164" t="s">
        <v>1432</v>
      </c>
      <c r="B42" s="162">
        <v>2193</v>
      </c>
      <c r="C42" s="161" t="s">
        <v>1464</v>
      </c>
      <c r="D42" s="161" t="s">
        <v>1434</v>
      </c>
      <c r="E42" s="161" t="s">
        <v>2067</v>
      </c>
      <c r="I42" s="165"/>
    </row>
    <row r="43" spans="1:9" ht="42.75" x14ac:dyDescent="0.25">
      <c r="A43" s="164" t="s">
        <v>1432</v>
      </c>
      <c r="B43" s="162">
        <v>903</v>
      </c>
      <c r="C43" s="161" t="s">
        <v>1385</v>
      </c>
      <c r="D43" s="161" t="s">
        <v>1434</v>
      </c>
      <c r="E43" s="161" t="s">
        <v>1436</v>
      </c>
      <c r="I43" s="165"/>
    </row>
    <row r="44" spans="1:9" ht="42.75" x14ac:dyDescent="0.25">
      <c r="A44" s="164" t="s">
        <v>1432</v>
      </c>
      <c r="B44" s="162">
        <v>780</v>
      </c>
      <c r="C44" s="161" t="s">
        <v>1414</v>
      </c>
      <c r="D44" s="161" t="s">
        <v>1434</v>
      </c>
      <c r="E44" s="161" t="s">
        <v>1415</v>
      </c>
      <c r="I44" s="165"/>
    </row>
    <row r="45" spans="1:9" ht="42.75" x14ac:dyDescent="0.25">
      <c r="A45" s="164" t="s">
        <v>2068</v>
      </c>
      <c r="B45" s="162">
        <v>3100</v>
      </c>
      <c r="C45" s="161" t="s">
        <v>2069</v>
      </c>
      <c r="D45" s="161" t="s">
        <v>2070</v>
      </c>
      <c r="E45" s="161" t="s">
        <v>1620</v>
      </c>
      <c r="I45" s="165"/>
    </row>
    <row r="46" spans="1:9" ht="85.5" x14ac:dyDescent="0.25">
      <c r="A46" s="164" t="s">
        <v>1439</v>
      </c>
      <c r="B46" s="162">
        <v>2183</v>
      </c>
      <c r="C46" s="161" t="s">
        <v>2037</v>
      </c>
      <c r="D46" s="161" t="s">
        <v>1490</v>
      </c>
      <c r="E46" s="161" t="s">
        <v>2071</v>
      </c>
      <c r="I46" s="165"/>
    </row>
    <row r="47" spans="1:9" ht="42.75" x14ac:dyDescent="0.25">
      <c r="A47" s="164" t="s">
        <v>1439</v>
      </c>
      <c r="B47" s="162">
        <v>1552</v>
      </c>
      <c r="C47" s="161" t="s">
        <v>1442</v>
      </c>
      <c r="D47" s="161" t="s">
        <v>1434</v>
      </c>
      <c r="E47" s="161" t="s">
        <v>1469</v>
      </c>
      <c r="I47" s="165"/>
    </row>
    <row r="48" spans="1:9" ht="42.75" x14ac:dyDescent="0.25">
      <c r="A48" s="164" t="s">
        <v>1439</v>
      </c>
      <c r="B48" s="162">
        <v>2082</v>
      </c>
      <c r="C48" s="161" t="s">
        <v>1396</v>
      </c>
      <c r="D48" s="161" t="s">
        <v>1434</v>
      </c>
      <c r="E48" s="161" t="s">
        <v>1446</v>
      </c>
      <c r="I48" s="165"/>
    </row>
    <row r="49" spans="1:9" ht="42.75" x14ac:dyDescent="0.25">
      <c r="A49" s="164" t="s">
        <v>1439</v>
      </c>
      <c r="B49" s="162">
        <v>256</v>
      </c>
      <c r="C49" s="161" t="s">
        <v>1470</v>
      </c>
      <c r="D49" s="161" t="s">
        <v>1434</v>
      </c>
      <c r="E49" s="161" t="s">
        <v>1447</v>
      </c>
      <c r="I49" s="165"/>
    </row>
    <row r="50" spans="1:9" ht="42.75" x14ac:dyDescent="0.25">
      <c r="A50" s="164" t="s">
        <v>1439</v>
      </c>
      <c r="B50" s="162">
        <v>408</v>
      </c>
      <c r="C50" s="161" t="s">
        <v>1393</v>
      </c>
      <c r="D50" s="161" t="s">
        <v>1434</v>
      </c>
      <c r="E50" s="161" t="s">
        <v>1472</v>
      </c>
      <c r="I50" s="165"/>
    </row>
    <row r="51" spans="1:9" ht="57" x14ac:dyDescent="0.25">
      <c r="A51" s="164" t="s">
        <v>1473</v>
      </c>
      <c r="B51" s="167">
        <v>12</v>
      </c>
      <c r="C51" s="161" t="s">
        <v>1475</v>
      </c>
      <c r="D51" s="161" t="s">
        <v>1474</v>
      </c>
      <c r="E51" s="161" t="s">
        <v>1476</v>
      </c>
      <c r="I51" s="165"/>
    </row>
    <row r="52" spans="1:9" ht="42.75" x14ac:dyDescent="0.25">
      <c r="A52" s="164" t="s">
        <v>2072</v>
      </c>
      <c r="B52" s="161"/>
      <c r="C52" s="162">
        <v>2007</v>
      </c>
      <c r="D52" s="161" t="s">
        <v>1434</v>
      </c>
      <c r="E52" s="161" t="s">
        <v>1477</v>
      </c>
      <c r="I52" s="165"/>
    </row>
    <row r="53" spans="1:9" ht="42.75" x14ac:dyDescent="0.25">
      <c r="A53" s="164" t="s">
        <v>2073</v>
      </c>
      <c r="B53" s="161"/>
      <c r="C53" s="161" t="s">
        <v>1478</v>
      </c>
      <c r="D53" s="161" t="s">
        <v>1434</v>
      </c>
      <c r="E53" s="161" t="s">
        <v>1956</v>
      </c>
      <c r="I53" s="165"/>
    </row>
    <row r="54" spans="1:9" ht="42.75" x14ac:dyDescent="0.25">
      <c r="A54" s="164" t="s">
        <v>2072</v>
      </c>
      <c r="B54" s="161"/>
      <c r="C54" s="161" t="s">
        <v>1479</v>
      </c>
      <c r="D54" s="161" t="s">
        <v>1434</v>
      </c>
      <c r="E54" s="161" t="s">
        <v>2074</v>
      </c>
      <c r="I54" s="165"/>
    </row>
    <row r="55" spans="1:9" thickBot="1" x14ac:dyDescent="0.3">
      <c r="A55" s="174" t="s">
        <v>1547</v>
      </c>
      <c r="B55" s="170"/>
      <c r="C55" s="169">
        <v>2016</v>
      </c>
      <c r="D55" s="170"/>
      <c r="E55" s="170" t="s">
        <v>2075</v>
      </c>
      <c r="F55" s="171"/>
      <c r="G55" s="171"/>
      <c r="H55" s="171"/>
      <c r="I55" s="172"/>
    </row>
    <row r="56" spans="1:9" thickTop="1" x14ac:dyDescent="0.25">
      <c r="A56" s="173"/>
      <c r="B56" s="161"/>
      <c r="C56" s="161"/>
      <c r="D56" s="161"/>
      <c r="E56" s="161"/>
    </row>
    <row r="57" spans="1:9" ht="15" x14ac:dyDescent="0.25">
      <c r="A57" s="173"/>
      <c r="B57" s="161"/>
      <c r="C57" s="161"/>
      <c r="D57" s="161"/>
      <c r="E57" s="161"/>
    </row>
    <row r="58" spans="1:9" ht="15" x14ac:dyDescent="0.25">
      <c r="A58" s="173"/>
      <c r="B58" s="161"/>
      <c r="C58" s="161"/>
      <c r="D58" s="161"/>
      <c r="E58" s="161"/>
    </row>
    <row r="59" spans="1:9" ht="15" x14ac:dyDescent="0.25">
      <c r="A59" s="173"/>
      <c r="B59" s="161"/>
      <c r="C59" s="161"/>
      <c r="D59" s="161"/>
      <c r="E59" s="161"/>
    </row>
    <row r="60" spans="1:9" ht="15" x14ac:dyDescent="0.25">
      <c r="A60" s="173"/>
      <c r="B60" s="161"/>
      <c r="C60" s="161"/>
      <c r="D60" s="161"/>
      <c r="E60" s="161"/>
    </row>
    <row r="61" spans="1:9" ht="15" x14ac:dyDescent="0.25">
      <c r="A61" s="173"/>
      <c r="B61" s="161"/>
      <c r="C61" s="161"/>
      <c r="D61" s="161"/>
      <c r="E61" s="161"/>
    </row>
    <row r="62" spans="1:9" ht="15" x14ac:dyDescent="0.25">
      <c r="A62" s="173"/>
      <c r="B62" s="161"/>
      <c r="C62" s="161"/>
      <c r="D62" s="161"/>
      <c r="E62" s="161"/>
    </row>
    <row r="63" spans="1:9" ht="15" x14ac:dyDescent="0.25">
      <c r="A63" s="173"/>
      <c r="B63" s="161"/>
      <c r="C63" s="161"/>
      <c r="D63" s="161"/>
      <c r="E63" s="161"/>
    </row>
    <row r="64" spans="1:9" ht="15" x14ac:dyDescent="0.25">
      <c r="A64" s="173"/>
      <c r="B64" s="161"/>
      <c r="C64" s="161"/>
      <c r="D64" s="161"/>
      <c r="E64" s="161"/>
    </row>
    <row r="65" spans="1:5" ht="15" x14ac:dyDescent="0.25">
      <c r="A65" s="173"/>
      <c r="B65" s="161"/>
      <c r="C65" s="161"/>
      <c r="D65" s="161"/>
      <c r="E65" s="161"/>
    </row>
    <row r="66" spans="1:5" ht="15" x14ac:dyDescent="0.25">
      <c r="A66" s="173"/>
      <c r="B66" s="161"/>
      <c r="C66" s="161"/>
      <c r="D66" s="161"/>
      <c r="E66" s="161"/>
    </row>
    <row r="67" spans="1:5" ht="15" x14ac:dyDescent="0.25">
      <c r="A67" s="173"/>
      <c r="B67" s="161"/>
      <c r="C67" s="161"/>
      <c r="D67" s="161"/>
      <c r="E67" s="161"/>
    </row>
    <row r="68" spans="1:5" ht="15" x14ac:dyDescent="0.25">
      <c r="A68" s="173"/>
      <c r="B68" s="161"/>
      <c r="C68" s="161"/>
      <c r="D68" s="161"/>
      <c r="E68" s="161"/>
    </row>
    <row r="69" spans="1:5" ht="15" x14ac:dyDescent="0.25">
      <c r="A69" s="173"/>
      <c r="B69" s="161"/>
      <c r="C69" s="161"/>
      <c r="D69" s="161"/>
      <c r="E69" s="161"/>
    </row>
    <row r="70" spans="1:5" ht="15" x14ac:dyDescent="0.25">
      <c r="A70" s="173"/>
      <c r="B70" s="161"/>
      <c r="C70" s="161"/>
      <c r="D70" s="161"/>
      <c r="E70" s="161"/>
    </row>
    <row r="71" spans="1:5" ht="15" x14ac:dyDescent="0.25">
      <c r="A71" s="173"/>
      <c r="B71" s="161"/>
      <c r="C71" s="161"/>
      <c r="D71" s="161"/>
      <c r="E71" s="161"/>
    </row>
    <row r="72" spans="1:5" ht="15" x14ac:dyDescent="0.25">
      <c r="A72" s="173"/>
      <c r="B72" s="161"/>
      <c r="C72" s="161"/>
      <c r="D72" s="161"/>
      <c r="E72" s="161"/>
    </row>
    <row r="73" spans="1:5" ht="15" x14ac:dyDescent="0.25">
      <c r="A73" s="173"/>
      <c r="B73" s="161"/>
      <c r="C73" s="161"/>
      <c r="D73" s="161"/>
      <c r="E73" s="161"/>
    </row>
    <row r="74" spans="1:5" ht="15" x14ac:dyDescent="0.25">
      <c r="A74" s="173"/>
      <c r="B74" s="161"/>
      <c r="C74" s="161"/>
      <c r="D74" s="161"/>
      <c r="E74" s="161"/>
    </row>
    <row r="75" spans="1:5" ht="15" x14ac:dyDescent="0.25">
      <c r="A75" s="173"/>
      <c r="B75" s="161"/>
      <c r="C75" s="161"/>
      <c r="D75" s="161"/>
      <c r="E75" s="161"/>
    </row>
    <row r="76" spans="1:5" ht="15" x14ac:dyDescent="0.25">
      <c r="A76" s="173"/>
      <c r="B76" s="161"/>
      <c r="C76" s="161"/>
      <c r="D76" s="161"/>
      <c r="E76" s="161"/>
    </row>
    <row r="77" spans="1:5" ht="15" x14ac:dyDescent="0.25">
      <c r="A77" s="173"/>
      <c r="B77" s="161"/>
      <c r="C77" s="161"/>
      <c r="D77" s="161"/>
      <c r="E77" s="161"/>
    </row>
    <row r="78" spans="1:5" ht="15" x14ac:dyDescent="0.25">
      <c r="A78" s="173"/>
      <c r="B78" s="161"/>
      <c r="C78" s="161"/>
      <c r="D78" s="161"/>
      <c r="E78" s="161"/>
    </row>
    <row r="79" spans="1:5" ht="15" x14ac:dyDescent="0.25">
      <c r="A79" s="173"/>
      <c r="B79" s="161"/>
      <c r="C79" s="161"/>
      <c r="D79" s="161"/>
      <c r="E79" s="161"/>
    </row>
    <row r="80" spans="1:5" ht="15" x14ac:dyDescent="0.25">
      <c r="A80" s="173"/>
      <c r="B80" s="161"/>
      <c r="C80" s="161"/>
      <c r="D80" s="161"/>
      <c r="E80" s="161"/>
    </row>
    <row r="81" spans="1:5" ht="15" x14ac:dyDescent="0.25">
      <c r="A81" s="173"/>
      <c r="B81" s="161"/>
      <c r="C81" s="161"/>
      <c r="D81" s="161"/>
      <c r="E81" s="161"/>
    </row>
    <row r="82" spans="1:5" ht="15" x14ac:dyDescent="0.25">
      <c r="A82" s="173"/>
      <c r="B82" s="161"/>
      <c r="C82" s="161"/>
      <c r="D82" s="161"/>
      <c r="E82" s="161"/>
    </row>
    <row r="83" spans="1:5" ht="15" x14ac:dyDescent="0.25">
      <c r="A83" s="173"/>
      <c r="B83" s="161"/>
      <c r="C83" s="161"/>
      <c r="D83" s="161"/>
      <c r="E83" s="161"/>
    </row>
    <row r="84" spans="1:5" ht="15" x14ac:dyDescent="0.25">
      <c r="A84" s="173"/>
      <c r="B84" s="161"/>
      <c r="C84" s="161"/>
      <c r="D84" s="161"/>
      <c r="E84" s="161"/>
    </row>
    <row r="85" spans="1:5" ht="15" x14ac:dyDescent="0.25">
      <c r="A85" s="173"/>
      <c r="B85" s="161"/>
      <c r="C85" s="161"/>
      <c r="D85" s="161"/>
      <c r="E85" s="161"/>
    </row>
    <row r="86" spans="1:5" ht="15" x14ac:dyDescent="0.25">
      <c r="A86" s="173"/>
      <c r="B86" s="161"/>
      <c r="C86" s="161"/>
      <c r="D86" s="161"/>
      <c r="E86" s="161"/>
    </row>
    <row r="87" spans="1:5" ht="15" x14ac:dyDescent="0.25">
      <c r="A87" s="173"/>
      <c r="B87" s="161"/>
      <c r="C87" s="161"/>
      <c r="D87" s="161"/>
      <c r="E87" s="161"/>
    </row>
    <row r="88" spans="1:5" ht="15" x14ac:dyDescent="0.25">
      <c r="A88" s="173"/>
      <c r="B88" s="161"/>
      <c r="C88" s="161"/>
      <c r="D88" s="161"/>
      <c r="E88" s="161"/>
    </row>
    <row r="89" spans="1:5" ht="15" x14ac:dyDescent="0.25">
      <c r="A89" s="173"/>
      <c r="B89" s="161"/>
      <c r="C89" s="161"/>
      <c r="D89" s="161"/>
      <c r="E89" s="161"/>
    </row>
    <row r="90" spans="1:5" ht="15" x14ac:dyDescent="0.25">
      <c r="A90" s="173"/>
      <c r="B90" s="161"/>
      <c r="C90" s="161"/>
      <c r="D90" s="161"/>
      <c r="E90" s="161"/>
    </row>
    <row r="91" spans="1:5" ht="15" x14ac:dyDescent="0.25">
      <c r="A91" s="173"/>
      <c r="B91" s="161"/>
      <c r="C91" s="161"/>
      <c r="D91" s="161"/>
      <c r="E91" s="161"/>
    </row>
    <row r="92" spans="1:5" ht="15" x14ac:dyDescent="0.25">
      <c r="A92" s="173"/>
      <c r="B92" s="161"/>
      <c r="C92" s="161"/>
      <c r="D92" s="161"/>
      <c r="E92" s="161"/>
    </row>
    <row r="93" spans="1:5" ht="15" x14ac:dyDescent="0.25">
      <c r="A93" s="173"/>
      <c r="B93" s="161"/>
      <c r="C93" s="161"/>
      <c r="D93" s="161"/>
      <c r="E93" s="161"/>
    </row>
    <row r="94" spans="1:5" ht="15" x14ac:dyDescent="0.25">
      <c r="A94" s="173"/>
      <c r="B94" s="161"/>
      <c r="C94" s="161"/>
      <c r="D94" s="161"/>
      <c r="E94" s="161"/>
    </row>
    <row r="95" spans="1:5" ht="15" x14ac:dyDescent="0.25">
      <c r="A95" s="173"/>
      <c r="B95" s="161"/>
      <c r="C95" s="161"/>
      <c r="D95" s="161"/>
      <c r="E95" s="161"/>
    </row>
    <row r="96" spans="1:5" ht="15" x14ac:dyDescent="0.25">
      <c r="A96" s="173"/>
      <c r="B96" s="161"/>
      <c r="C96" s="161"/>
      <c r="D96" s="161"/>
      <c r="E96" s="161"/>
    </row>
    <row r="97" spans="1:5" ht="15" x14ac:dyDescent="0.25">
      <c r="A97" s="173"/>
      <c r="B97" s="161"/>
      <c r="C97" s="161"/>
      <c r="D97" s="161"/>
      <c r="E97" s="161"/>
    </row>
    <row r="98" spans="1:5" ht="15" x14ac:dyDescent="0.25">
      <c r="A98" s="173"/>
      <c r="B98" s="161"/>
      <c r="C98" s="161"/>
      <c r="D98" s="161"/>
      <c r="E98" s="161"/>
    </row>
    <row r="99" spans="1:5" ht="15" x14ac:dyDescent="0.25">
      <c r="A99" s="173"/>
      <c r="B99" s="161"/>
      <c r="C99" s="161"/>
      <c r="D99" s="161"/>
      <c r="E99" s="161"/>
    </row>
    <row r="100" spans="1:5" ht="15" x14ac:dyDescent="0.25">
      <c r="A100" s="173"/>
      <c r="B100" s="161"/>
      <c r="C100" s="161"/>
      <c r="D100" s="161"/>
      <c r="E100" s="161"/>
    </row>
    <row r="101" spans="1:5" ht="15" x14ac:dyDescent="0.25">
      <c r="A101" s="173"/>
      <c r="B101" s="161"/>
      <c r="C101" s="161"/>
      <c r="D101" s="161"/>
      <c r="E101" s="161"/>
    </row>
    <row r="102" spans="1:5" ht="15" x14ac:dyDescent="0.25">
      <c r="A102" s="173"/>
      <c r="B102" s="161"/>
      <c r="C102" s="161"/>
      <c r="D102" s="161"/>
      <c r="E102" s="161"/>
    </row>
    <row r="103" spans="1:5" ht="15" x14ac:dyDescent="0.25">
      <c r="A103" s="173"/>
      <c r="B103" s="161"/>
      <c r="C103" s="161"/>
      <c r="D103" s="161"/>
      <c r="E103" s="161"/>
    </row>
    <row r="104" spans="1:5" ht="15" x14ac:dyDescent="0.25">
      <c r="A104" s="173"/>
      <c r="B104" s="161"/>
      <c r="C104" s="161"/>
      <c r="D104" s="161"/>
      <c r="E104" s="161"/>
    </row>
    <row r="105" spans="1:5" ht="15" x14ac:dyDescent="0.25">
      <c r="A105" s="173"/>
      <c r="B105" s="161"/>
      <c r="C105" s="161"/>
      <c r="D105" s="161"/>
      <c r="E105" s="161"/>
    </row>
    <row r="106" spans="1:5" ht="15" x14ac:dyDescent="0.25">
      <c r="A106" s="173"/>
      <c r="B106" s="161"/>
      <c r="C106" s="161"/>
      <c r="D106" s="161"/>
      <c r="E106" s="161"/>
    </row>
    <row r="107" spans="1:5" ht="15" x14ac:dyDescent="0.25">
      <c r="A107" s="173"/>
      <c r="B107" s="161"/>
      <c r="C107" s="161"/>
      <c r="D107" s="161"/>
      <c r="E107" s="161"/>
    </row>
    <row r="108" spans="1:5" ht="15" x14ac:dyDescent="0.25">
      <c r="A108" s="173"/>
      <c r="B108" s="161"/>
      <c r="C108" s="161"/>
      <c r="D108" s="161"/>
      <c r="E108" s="161"/>
    </row>
    <row r="109" spans="1:5" ht="15" x14ac:dyDescent="0.25">
      <c r="A109" s="173"/>
      <c r="B109" s="161"/>
      <c r="C109" s="161"/>
      <c r="D109" s="161"/>
      <c r="E109" s="161"/>
    </row>
    <row r="110" spans="1:5" ht="15" x14ac:dyDescent="0.25">
      <c r="A110" s="173"/>
      <c r="B110" s="161"/>
      <c r="C110" s="161"/>
      <c r="D110" s="161"/>
      <c r="E110" s="161"/>
    </row>
    <row r="111" spans="1:5" ht="15" x14ac:dyDescent="0.25">
      <c r="A111" s="173"/>
      <c r="B111" s="161"/>
      <c r="C111" s="161"/>
      <c r="D111" s="161"/>
      <c r="E111" s="161"/>
    </row>
    <row r="112" spans="1:5" ht="15" x14ac:dyDescent="0.25">
      <c r="A112" s="173"/>
      <c r="B112" s="161"/>
      <c r="C112" s="161"/>
      <c r="D112" s="161"/>
      <c r="E112" s="161"/>
    </row>
    <row r="113" spans="1:5" ht="15" x14ac:dyDescent="0.25">
      <c r="A113" s="173"/>
      <c r="B113" s="161"/>
      <c r="C113" s="161"/>
      <c r="D113" s="161"/>
      <c r="E113" s="161"/>
    </row>
    <row r="114" spans="1:5" ht="15" x14ac:dyDescent="0.25">
      <c r="A114" s="173"/>
      <c r="B114" s="161"/>
      <c r="C114" s="161"/>
      <c r="D114" s="161"/>
      <c r="E114" s="161"/>
    </row>
    <row r="115" spans="1:5" ht="15" x14ac:dyDescent="0.25">
      <c r="A115" s="173"/>
      <c r="B115" s="161"/>
      <c r="C115" s="161"/>
      <c r="D115" s="161"/>
      <c r="E115" s="161"/>
    </row>
    <row r="116" spans="1:5" ht="15" x14ac:dyDescent="0.25">
      <c r="A116" s="173"/>
      <c r="B116" s="161"/>
      <c r="C116" s="161"/>
      <c r="D116" s="161"/>
      <c r="E116" s="161"/>
    </row>
    <row r="117" spans="1:5" ht="15" x14ac:dyDescent="0.25">
      <c r="A117" s="173"/>
      <c r="B117" s="161"/>
      <c r="C117" s="161"/>
      <c r="D117" s="161"/>
      <c r="E117" s="161"/>
    </row>
    <row r="118" spans="1:5" ht="15" x14ac:dyDescent="0.25">
      <c r="A118" s="173"/>
      <c r="B118" s="161"/>
      <c r="C118" s="161"/>
      <c r="D118" s="161"/>
      <c r="E118" s="161"/>
    </row>
    <row r="119" spans="1:5" ht="15" x14ac:dyDescent="0.25">
      <c r="A119" s="173"/>
      <c r="B119" s="161"/>
      <c r="C119" s="161"/>
      <c r="D119" s="161"/>
      <c r="E119" s="161"/>
    </row>
    <row r="120" spans="1:5" ht="15" x14ac:dyDescent="0.25">
      <c r="A120" s="173"/>
      <c r="B120" s="161"/>
      <c r="C120" s="161"/>
      <c r="D120" s="161"/>
      <c r="E120" s="161"/>
    </row>
    <row r="121" spans="1:5" ht="15" x14ac:dyDescent="0.25">
      <c r="A121" s="173"/>
      <c r="B121" s="161"/>
      <c r="C121" s="161"/>
      <c r="D121" s="161"/>
      <c r="E121" s="161"/>
    </row>
    <row r="122" spans="1:5" ht="15" x14ac:dyDescent="0.25">
      <c r="A122" s="173"/>
      <c r="B122" s="161"/>
      <c r="C122" s="161"/>
      <c r="D122" s="161"/>
      <c r="E122" s="161"/>
    </row>
    <row r="123" spans="1:5" ht="15" x14ac:dyDescent="0.25">
      <c r="A123" s="173"/>
      <c r="B123" s="161"/>
      <c r="C123" s="161"/>
      <c r="D123" s="161"/>
      <c r="E123" s="161"/>
    </row>
    <row r="124" spans="1:5" ht="15" x14ac:dyDescent="0.25">
      <c r="A124" s="173"/>
      <c r="B124" s="161"/>
      <c r="C124" s="161"/>
      <c r="D124" s="161"/>
      <c r="E124" s="161"/>
    </row>
    <row r="125" spans="1:5" ht="15" x14ac:dyDescent="0.25">
      <c r="A125" s="173"/>
      <c r="B125" s="161"/>
      <c r="C125" s="161"/>
      <c r="D125" s="161"/>
      <c r="E125" s="161"/>
    </row>
    <row r="126" spans="1:5" ht="15" x14ac:dyDescent="0.25">
      <c r="A126" s="173"/>
      <c r="B126" s="161"/>
      <c r="C126" s="161"/>
      <c r="D126" s="161"/>
      <c r="E126" s="161"/>
    </row>
    <row r="127" spans="1:5" ht="15" x14ac:dyDescent="0.25">
      <c r="A127" s="173"/>
      <c r="B127" s="161"/>
      <c r="C127" s="161"/>
      <c r="D127" s="161"/>
      <c r="E127" s="161"/>
    </row>
    <row r="128" spans="1:5" ht="15" x14ac:dyDescent="0.25">
      <c r="A128" s="173"/>
      <c r="B128" s="161"/>
      <c r="C128" s="161"/>
      <c r="D128" s="161"/>
      <c r="E128" s="161"/>
    </row>
    <row r="129" spans="1:5" ht="15" x14ac:dyDescent="0.25">
      <c r="A129" s="173"/>
      <c r="B129" s="161"/>
      <c r="C129" s="161"/>
      <c r="D129" s="161"/>
      <c r="E129" s="161"/>
    </row>
    <row r="130" spans="1:5" ht="15" x14ac:dyDescent="0.25">
      <c r="A130" s="173"/>
      <c r="B130" s="161"/>
      <c r="C130" s="161"/>
      <c r="D130" s="161"/>
      <c r="E130" s="161"/>
    </row>
    <row r="131" spans="1:5" ht="15" x14ac:dyDescent="0.25">
      <c r="A131" s="173"/>
      <c r="B131" s="161"/>
      <c r="C131" s="161"/>
      <c r="D131" s="161"/>
      <c r="E131" s="161"/>
    </row>
    <row r="132" spans="1:5" ht="15" x14ac:dyDescent="0.25">
      <c r="A132" s="173"/>
      <c r="B132" s="161"/>
      <c r="C132" s="161"/>
      <c r="D132" s="161"/>
      <c r="E132" s="161"/>
    </row>
    <row r="133" spans="1:5" ht="15" x14ac:dyDescent="0.25">
      <c r="A133" s="173"/>
      <c r="B133" s="161"/>
      <c r="C133" s="161"/>
      <c r="D133" s="161"/>
      <c r="E133" s="161"/>
    </row>
    <row r="134" spans="1:5" ht="15" x14ac:dyDescent="0.25">
      <c r="A134" s="173"/>
      <c r="B134" s="161"/>
      <c r="C134" s="161"/>
      <c r="D134" s="161"/>
      <c r="E134" s="161"/>
    </row>
    <row r="135" spans="1:5" ht="15" x14ac:dyDescent="0.25">
      <c r="A135" s="173"/>
      <c r="B135" s="161"/>
      <c r="C135" s="161"/>
      <c r="D135" s="161"/>
      <c r="E135" s="161"/>
    </row>
    <row r="136" spans="1:5" ht="15" x14ac:dyDescent="0.25">
      <c r="A136" s="173"/>
      <c r="B136" s="161"/>
      <c r="C136" s="161"/>
      <c r="D136" s="161"/>
      <c r="E136" s="161"/>
    </row>
    <row r="137" spans="1:5" ht="15" x14ac:dyDescent="0.25">
      <c r="A137" s="173"/>
      <c r="B137" s="161"/>
      <c r="C137" s="161"/>
      <c r="D137" s="161"/>
      <c r="E137" s="161"/>
    </row>
    <row r="138" spans="1:5" ht="15" x14ac:dyDescent="0.25">
      <c r="A138" s="173"/>
      <c r="B138" s="161"/>
      <c r="C138" s="161"/>
      <c r="D138" s="161"/>
      <c r="E138" s="161"/>
    </row>
    <row r="139" spans="1:5" ht="15" x14ac:dyDescent="0.25">
      <c r="A139" s="173"/>
      <c r="B139" s="161"/>
      <c r="C139" s="161"/>
      <c r="D139" s="161"/>
      <c r="E139" s="161"/>
    </row>
    <row r="140" spans="1:5" ht="15" x14ac:dyDescent="0.25">
      <c r="A140" s="173"/>
      <c r="B140" s="161"/>
      <c r="C140" s="161"/>
      <c r="D140" s="161"/>
      <c r="E140" s="161"/>
    </row>
    <row r="141" spans="1:5" ht="15" x14ac:dyDescent="0.25">
      <c r="A141" s="173"/>
      <c r="B141" s="161"/>
      <c r="C141" s="161"/>
      <c r="D141" s="161"/>
      <c r="E141" s="161"/>
    </row>
    <row r="142" spans="1:5" ht="15" x14ac:dyDescent="0.25">
      <c r="A142" s="173"/>
      <c r="B142" s="161"/>
      <c r="C142" s="161"/>
      <c r="D142" s="161"/>
      <c r="E142" s="161"/>
    </row>
    <row r="143" spans="1:5" ht="15" x14ac:dyDescent="0.25">
      <c r="A143" s="173"/>
      <c r="B143" s="161"/>
      <c r="C143" s="161"/>
      <c r="D143" s="161"/>
      <c r="E143" s="161"/>
    </row>
    <row r="144" spans="1:5" ht="15" x14ac:dyDescent="0.25">
      <c r="A144" s="173"/>
      <c r="B144" s="161"/>
      <c r="C144" s="161"/>
      <c r="D144" s="161"/>
      <c r="E144" s="161"/>
    </row>
    <row r="145" spans="1:5" ht="15" x14ac:dyDescent="0.25">
      <c r="A145" s="173"/>
      <c r="B145" s="161"/>
      <c r="C145" s="161"/>
      <c r="D145" s="161"/>
      <c r="E145" s="161"/>
    </row>
    <row r="146" spans="1:5" ht="15" x14ac:dyDescent="0.25">
      <c r="A146" s="173"/>
      <c r="B146" s="161"/>
      <c r="C146" s="161"/>
      <c r="D146" s="161"/>
      <c r="E146" s="161"/>
    </row>
    <row r="147" spans="1:5" ht="15" x14ac:dyDescent="0.25">
      <c r="A147" s="173"/>
      <c r="B147" s="161"/>
      <c r="C147" s="161"/>
      <c r="D147" s="161"/>
      <c r="E147" s="161"/>
    </row>
    <row r="148" spans="1:5" ht="15" x14ac:dyDescent="0.25">
      <c r="A148" s="173"/>
      <c r="B148" s="161"/>
      <c r="C148" s="161"/>
      <c r="D148" s="161"/>
      <c r="E148" s="161"/>
    </row>
    <row r="149" spans="1:5" ht="15" x14ac:dyDescent="0.25">
      <c r="A149" s="173"/>
      <c r="B149" s="161"/>
      <c r="C149" s="161"/>
      <c r="D149" s="161"/>
      <c r="E149" s="161"/>
    </row>
    <row r="150" spans="1:5" ht="15" x14ac:dyDescent="0.25">
      <c r="A150" s="173"/>
      <c r="B150" s="161"/>
      <c r="C150" s="161"/>
      <c r="D150" s="161"/>
      <c r="E150" s="161"/>
    </row>
    <row r="151" spans="1:5" ht="15" x14ac:dyDescent="0.25">
      <c r="A151" s="173"/>
      <c r="B151" s="161"/>
      <c r="C151" s="161"/>
      <c r="D151" s="161"/>
      <c r="E151" s="161"/>
    </row>
    <row r="152" spans="1:5" ht="15" x14ac:dyDescent="0.25">
      <c r="A152" s="173"/>
      <c r="B152" s="161"/>
      <c r="C152" s="161"/>
      <c r="D152" s="161"/>
      <c r="E152" s="161"/>
    </row>
    <row r="153" spans="1:5" ht="15" x14ac:dyDescent="0.25">
      <c r="A153" s="173"/>
      <c r="B153" s="161"/>
      <c r="C153" s="161"/>
      <c r="D153" s="161"/>
      <c r="E153" s="161"/>
    </row>
    <row r="154" spans="1:5" ht="15" x14ac:dyDescent="0.25">
      <c r="A154" s="173"/>
      <c r="B154" s="161"/>
      <c r="C154" s="161"/>
      <c r="D154" s="161"/>
      <c r="E154" s="161"/>
    </row>
    <row r="155" spans="1:5" ht="15" x14ac:dyDescent="0.25">
      <c r="A155" s="173"/>
      <c r="B155" s="161"/>
      <c r="C155" s="161"/>
      <c r="D155" s="161"/>
      <c r="E155" s="161"/>
    </row>
    <row r="156" spans="1:5" ht="15" x14ac:dyDescent="0.25">
      <c r="A156" s="173"/>
      <c r="B156" s="161"/>
      <c r="C156" s="161"/>
      <c r="D156" s="161"/>
      <c r="E156" s="161"/>
    </row>
    <row r="157" spans="1:5" ht="15" x14ac:dyDescent="0.25">
      <c r="A157" s="173"/>
      <c r="B157" s="161"/>
      <c r="C157" s="161"/>
      <c r="D157" s="161"/>
      <c r="E157" s="161"/>
    </row>
    <row r="158" spans="1:5" ht="15" x14ac:dyDescent="0.25">
      <c r="A158" s="173"/>
      <c r="B158" s="161"/>
      <c r="C158" s="161"/>
      <c r="D158" s="161"/>
      <c r="E158" s="161"/>
    </row>
    <row r="159" spans="1:5" ht="15" x14ac:dyDescent="0.25">
      <c r="A159" s="173"/>
      <c r="B159" s="161"/>
      <c r="C159" s="161"/>
      <c r="D159" s="161"/>
      <c r="E159" s="161"/>
    </row>
    <row r="160" spans="1:5" ht="15" x14ac:dyDescent="0.25">
      <c r="A160" s="173"/>
      <c r="B160" s="161"/>
      <c r="C160" s="161"/>
      <c r="D160" s="161"/>
      <c r="E160" s="161"/>
    </row>
    <row r="161" spans="1:5" ht="15" x14ac:dyDescent="0.25">
      <c r="A161" s="173"/>
      <c r="B161" s="161"/>
      <c r="C161" s="161"/>
      <c r="D161" s="161"/>
      <c r="E161" s="161"/>
    </row>
    <row r="162" spans="1:5" ht="15" x14ac:dyDescent="0.25">
      <c r="A162" s="173"/>
      <c r="B162" s="161"/>
      <c r="C162" s="161"/>
      <c r="D162" s="161"/>
      <c r="E162" s="161"/>
    </row>
    <row r="163" spans="1:5" ht="15" x14ac:dyDescent="0.25">
      <c r="A163" s="173"/>
      <c r="B163" s="161"/>
      <c r="C163" s="161"/>
      <c r="D163" s="161"/>
      <c r="E163" s="161"/>
    </row>
    <row r="164" spans="1:5" ht="15" x14ac:dyDescent="0.25">
      <c r="A164" s="173"/>
      <c r="B164" s="161"/>
      <c r="C164" s="161"/>
      <c r="D164" s="161"/>
      <c r="E164" s="161"/>
    </row>
    <row r="165" spans="1:5" ht="15" x14ac:dyDescent="0.25">
      <c r="A165" s="173"/>
      <c r="B165" s="161"/>
      <c r="C165" s="161"/>
      <c r="D165" s="161"/>
      <c r="E165" s="161"/>
    </row>
    <row r="166" spans="1:5" ht="15" x14ac:dyDescent="0.25">
      <c r="A166" s="173"/>
      <c r="B166" s="161"/>
      <c r="C166" s="161"/>
      <c r="D166" s="161"/>
      <c r="E166" s="161"/>
    </row>
    <row r="167" spans="1:5" ht="15" x14ac:dyDescent="0.25">
      <c r="A167" s="173"/>
      <c r="B167" s="161"/>
      <c r="C167" s="161"/>
      <c r="D167" s="161"/>
      <c r="E167" s="161"/>
    </row>
    <row r="168" spans="1:5" ht="15" x14ac:dyDescent="0.25">
      <c r="A168" s="173"/>
      <c r="B168" s="161"/>
      <c r="C168" s="161"/>
      <c r="D168" s="161"/>
      <c r="E168" s="161"/>
    </row>
    <row r="169" spans="1:5" ht="15" x14ac:dyDescent="0.25">
      <c r="A169" s="173"/>
      <c r="B169" s="161"/>
      <c r="C169" s="161"/>
      <c r="D169" s="161"/>
      <c r="E169" s="161"/>
    </row>
    <row r="170" spans="1:5" ht="15" x14ac:dyDescent="0.25">
      <c r="A170" s="173"/>
      <c r="B170" s="161"/>
      <c r="C170" s="161"/>
      <c r="D170" s="161"/>
      <c r="E170" s="161"/>
    </row>
    <row r="171" spans="1:5" ht="15" x14ac:dyDescent="0.25">
      <c r="A171" s="173"/>
      <c r="B171" s="161"/>
      <c r="C171" s="161"/>
      <c r="D171" s="161"/>
      <c r="E171" s="161"/>
    </row>
    <row r="172" spans="1:5" ht="15" x14ac:dyDescent="0.25">
      <c r="A172" s="173"/>
      <c r="B172" s="161"/>
      <c r="C172" s="161"/>
      <c r="D172" s="161"/>
      <c r="E172" s="161"/>
    </row>
    <row r="173" spans="1:5" ht="15" x14ac:dyDescent="0.25">
      <c r="A173" s="173"/>
      <c r="B173" s="161"/>
      <c r="C173" s="161"/>
      <c r="D173" s="161"/>
      <c r="E173" s="161"/>
    </row>
    <row r="174" spans="1:5" ht="15" x14ac:dyDescent="0.25">
      <c r="A174" s="173"/>
      <c r="B174" s="161"/>
      <c r="C174" s="161"/>
      <c r="D174" s="161"/>
      <c r="E174" s="161"/>
    </row>
    <row r="175" spans="1:5" ht="15" x14ac:dyDescent="0.25">
      <c r="A175" s="173"/>
      <c r="B175" s="161"/>
      <c r="C175" s="161"/>
      <c r="D175" s="161"/>
      <c r="E175" s="161"/>
    </row>
    <row r="176" spans="1:5" ht="15" x14ac:dyDescent="0.25">
      <c r="A176" s="173"/>
      <c r="B176" s="161"/>
      <c r="C176" s="161"/>
      <c r="D176" s="161"/>
      <c r="E176" s="161"/>
    </row>
    <row r="177" spans="1:5" ht="15" x14ac:dyDescent="0.25">
      <c r="A177" s="173"/>
      <c r="B177" s="161"/>
      <c r="C177" s="161"/>
      <c r="D177" s="161"/>
      <c r="E177" s="161"/>
    </row>
    <row r="178" spans="1:5" ht="15" x14ac:dyDescent="0.25">
      <c r="A178" s="173"/>
      <c r="B178" s="161"/>
      <c r="C178" s="161"/>
      <c r="D178" s="161"/>
      <c r="E178" s="161"/>
    </row>
    <row r="179" spans="1:5" ht="15" x14ac:dyDescent="0.25">
      <c r="A179" s="173"/>
      <c r="B179" s="161"/>
      <c r="C179" s="161"/>
      <c r="D179" s="161"/>
      <c r="E179" s="161"/>
    </row>
    <row r="180" spans="1:5" ht="15" x14ac:dyDescent="0.25">
      <c r="A180" s="173"/>
      <c r="B180" s="161"/>
      <c r="C180" s="161"/>
      <c r="D180" s="161"/>
      <c r="E180" s="161"/>
    </row>
    <row r="181" spans="1:5" ht="15" x14ac:dyDescent="0.25">
      <c r="A181" s="173"/>
      <c r="B181" s="161"/>
      <c r="C181" s="161"/>
      <c r="D181" s="161"/>
      <c r="E181" s="161"/>
    </row>
    <row r="182" spans="1:5" ht="15" x14ac:dyDescent="0.25">
      <c r="A182" s="173"/>
      <c r="B182" s="161"/>
      <c r="C182" s="161"/>
      <c r="D182" s="161"/>
      <c r="E182" s="161"/>
    </row>
    <row r="183" spans="1:5" ht="15" x14ac:dyDescent="0.25">
      <c r="A183" s="173"/>
      <c r="B183" s="161"/>
      <c r="C183" s="161"/>
      <c r="D183" s="161"/>
      <c r="E183" s="161"/>
    </row>
    <row r="184" spans="1:5" ht="15" x14ac:dyDescent="0.25">
      <c r="A184" s="173"/>
      <c r="B184" s="161"/>
      <c r="C184" s="161"/>
      <c r="D184" s="161"/>
      <c r="E184" s="161"/>
    </row>
    <row r="185" spans="1:5" ht="15" x14ac:dyDescent="0.25">
      <c r="A185" s="173"/>
      <c r="B185" s="161"/>
      <c r="C185" s="161"/>
      <c r="D185" s="161"/>
      <c r="E185" s="161"/>
    </row>
    <row r="186" spans="1:5" ht="15" x14ac:dyDescent="0.25">
      <c r="A186" s="173"/>
      <c r="B186" s="161"/>
      <c r="C186" s="161"/>
      <c r="D186" s="161"/>
      <c r="E186" s="161"/>
    </row>
    <row r="187" spans="1:5" ht="15" x14ac:dyDescent="0.25">
      <c r="A187" s="173"/>
      <c r="B187" s="161"/>
      <c r="C187" s="161"/>
      <c r="D187" s="161"/>
      <c r="E187" s="161"/>
    </row>
    <row r="188" spans="1:5" ht="15" x14ac:dyDescent="0.25">
      <c r="A188" s="173"/>
      <c r="B188" s="161"/>
      <c r="C188" s="161"/>
      <c r="D188" s="161"/>
      <c r="E188" s="161"/>
    </row>
    <row r="189" spans="1:5" ht="15" x14ac:dyDescent="0.25">
      <c r="A189" s="173"/>
      <c r="B189" s="161"/>
      <c r="C189" s="161"/>
      <c r="D189" s="161"/>
      <c r="E189" s="161"/>
    </row>
  </sheetData>
  <mergeCells count="12">
    <mergeCell ref="A5:I5"/>
    <mergeCell ref="A33:I33"/>
    <mergeCell ref="A1:D1"/>
    <mergeCell ref="E1:I1"/>
    <mergeCell ref="A2:I2"/>
    <mergeCell ref="A3:B4"/>
    <mergeCell ref="C3:C4"/>
    <mergeCell ref="D3:D4"/>
    <mergeCell ref="E3:E4"/>
    <mergeCell ref="F3:G3"/>
    <mergeCell ref="H3:H4"/>
    <mergeCell ref="I3:I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topLeftCell="A55" workbookViewId="0">
      <selection activeCell="A4" sqref="A4:I4"/>
    </sheetView>
  </sheetViews>
  <sheetFormatPr baseColWidth="10" defaultColWidth="12.5703125" defaultRowHeight="15.75" customHeight="1" x14ac:dyDescent="0.25"/>
  <cols>
    <col min="1" max="1" width="24.28515625" customWidth="1"/>
    <col min="2" max="2" width="15.42578125" customWidth="1"/>
    <col min="3" max="3" width="25.28515625" customWidth="1"/>
    <col min="4" max="4" width="21.5703125" customWidth="1"/>
    <col min="5" max="5" width="72.28515625" customWidth="1"/>
    <col min="6" max="6" width="18.140625" customWidth="1"/>
    <col min="7" max="7" width="18.7109375" customWidth="1"/>
    <col min="8" max="8" width="22.42578125" customWidth="1"/>
    <col min="9" max="9" width="42.85546875" customWidth="1"/>
  </cols>
  <sheetData>
    <row r="1" spans="1:26" ht="96" customHeight="1" thickTop="1" x14ac:dyDescent="0.35">
      <c r="A1" s="337"/>
      <c r="B1" s="338"/>
      <c r="C1" s="338"/>
      <c r="D1" s="338"/>
      <c r="E1" s="339" t="s">
        <v>1100</v>
      </c>
      <c r="F1" s="340"/>
      <c r="G1" s="340"/>
      <c r="H1" s="340"/>
      <c r="I1" s="341"/>
      <c r="J1" s="159"/>
      <c r="K1" s="159"/>
      <c r="L1" s="159"/>
      <c r="M1" s="159"/>
      <c r="N1" s="159"/>
      <c r="O1" s="159"/>
      <c r="P1" s="159"/>
      <c r="Q1" s="159"/>
      <c r="R1" s="159"/>
      <c r="S1" s="159"/>
      <c r="T1" s="159"/>
      <c r="U1" s="159"/>
      <c r="V1" s="159"/>
      <c r="W1" s="159"/>
      <c r="X1" s="159"/>
      <c r="Y1" s="159"/>
      <c r="Z1" s="159"/>
    </row>
    <row r="2" spans="1:26" ht="28.5" customHeight="1" x14ac:dyDescent="0.25">
      <c r="A2" s="343" t="s">
        <v>1341</v>
      </c>
      <c r="B2" s="344"/>
      <c r="C2" s="347" t="s">
        <v>1342</v>
      </c>
      <c r="D2" s="347" t="s">
        <v>1343</v>
      </c>
      <c r="E2" s="349" t="s">
        <v>1344</v>
      </c>
      <c r="F2" s="350" t="s">
        <v>1345</v>
      </c>
      <c r="G2" s="344"/>
      <c r="H2" s="347" t="s">
        <v>1346</v>
      </c>
      <c r="I2" s="351" t="s">
        <v>1347</v>
      </c>
      <c r="J2" s="159"/>
      <c r="K2" s="159"/>
      <c r="L2" s="159"/>
      <c r="M2" s="159"/>
      <c r="N2" s="159"/>
      <c r="O2" s="159"/>
      <c r="P2" s="159"/>
      <c r="Q2" s="159"/>
      <c r="R2" s="159"/>
      <c r="S2" s="159"/>
      <c r="T2" s="159"/>
      <c r="U2" s="159"/>
      <c r="V2" s="159"/>
      <c r="W2" s="159"/>
      <c r="X2" s="159"/>
      <c r="Y2" s="159"/>
      <c r="Z2" s="159"/>
    </row>
    <row r="3" spans="1:26" ht="30.75" customHeight="1" x14ac:dyDescent="0.25">
      <c r="A3" s="345"/>
      <c r="B3" s="346"/>
      <c r="C3" s="348"/>
      <c r="D3" s="348"/>
      <c r="E3" s="348"/>
      <c r="F3" s="160" t="s">
        <v>1348</v>
      </c>
      <c r="G3" s="160" t="s">
        <v>108</v>
      </c>
      <c r="H3" s="348"/>
      <c r="I3" s="352"/>
      <c r="J3" s="159"/>
      <c r="K3" s="159"/>
      <c r="L3" s="159"/>
      <c r="M3" s="159"/>
      <c r="N3" s="159"/>
      <c r="O3" s="159"/>
      <c r="P3" s="159"/>
      <c r="Q3" s="159"/>
      <c r="R3" s="159"/>
      <c r="S3" s="159"/>
      <c r="T3" s="159"/>
      <c r="U3" s="159"/>
      <c r="V3" s="159"/>
      <c r="W3" s="159"/>
      <c r="X3" s="159"/>
      <c r="Y3" s="159"/>
      <c r="Z3" s="159"/>
    </row>
    <row r="4" spans="1:26" ht="51" customHeight="1" x14ac:dyDescent="0.25">
      <c r="A4" s="334" t="s">
        <v>2076</v>
      </c>
      <c r="B4" s="335"/>
      <c r="C4" s="335"/>
      <c r="D4" s="335"/>
      <c r="E4" s="335"/>
      <c r="F4" s="335"/>
      <c r="G4" s="335"/>
      <c r="H4" s="335"/>
      <c r="I4" s="336"/>
    </row>
    <row r="5" spans="1:26" ht="57" x14ac:dyDescent="0.25">
      <c r="A5" s="164" t="s">
        <v>1454</v>
      </c>
      <c r="B5" s="161" t="s">
        <v>2077</v>
      </c>
      <c r="C5" s="161" t="s">
        <v>2078</v>
      </c>
      <c r="D5" s="161" t="s">
        <v>1455</v>
      </c>
      <c r="E5" s="161" t="s">
        <v>2079</v>
      </c>
      <c r="I5" s="165"/>
    </row>
    <row r="6" spans="1:26" ht="71.25" x14ac:dyDescent="0.25">
      <c r="A6" s="164" t="s">
        <v>1861</v>
      </c>
      <c r="B6" s="162">
        <v>1438</v>
      </c>
      <c r="C6" s="161" t="s">
        <v>2080</v>
      </c>
      <c r="D6" s="161" t="s">
        <v>1428</v>
      </c>
      <c r="E6" s="161" t="s">
        <v>2081</v>
      </c>
      <c r="I6" s="165"/>
    </row>
    <row r="7" spans="1:26" ht="142.5" x14ac:dyDescent="0.25">
      <c r="A7" s="164" t="s">
        <v>1861</v>
      </c>
      <c r="B7" s="162">
        <v>100</v>
      </c>
      <c r="C7" s="161" t="s">
        <v>2082</v>
      </c>
      <c r="D7" s="161" t="s">
        <v>1428</v>
      </c>
      <c r="E7" s="161" t="s">
        <v>2083</v>
      </c>
      <c r="I7" s="165"/>
    </row>
    <row r="8" spans="1:26" ht="71.25" x14ac:dyDescent="0.25">
      <c r="A8" s="164" t="s">
        <v>1861</v>
      </c>
      <c r="B8" s="162">
        <v>1751</v>
      </c>
      <c r="C8" s="161" t="s">
        <v>2084</v>
      </c>
      <c r="D8" s="161" t="s">
        <v>1428</v>
      </c>
      <c r="E8" s="161" t="s">
        <v>2085</v>
      </c>
      <c r="I8" s="165"/>
    </row>
    <row r="9" spans="1:26" ht="57" x14ac:dyDescent="0.25">
      <c r="A9" s="164" t="s">
        <v>1432</v>
      </c>
      <c r="B9" s="162">
        <v>677</v>
      </c>
      <c r="C9" s="161" t="s">
        <v>2086</v>
      </c>
      <c r="D9" s="161" t="s">
        <v>1507</v>
      </c>
      <c r="E9" s="161" t="s">
        <v>2087</v>
      </c>
      <c r="I9" s="165"/>
    </row>
    <row r="10" spans="1:26" ht="42.75" x14ac:dyDescent="0.25">
      <c r="A10" s="164" t="s">
        <v>1432</v>
      </c>
      <c r="B10" s="162">
        <v>1782</v>
      </c>
      <c r="C10" s="161" t="s">
        <v>1478</v>
      </c>
      <c r="D10" s="161" t="s">
        <v>1365</v>
      </c>
      <c r="E10" s="161" t="s">
        <v>2088</v>
      </c>
      <c r="I10" s="165"/>
    </row>
    <row r="11" spans="1:26" ht="28.5" x14ac:dyDescent="0.25">
      <c r="A11" s="164" t="s">
        <v>1432</v>
      </c>
      <c r="B11" s="162">
        <v>780</v>
      </c>
      <c r="C11" s="161" t="s">
        <v>2089</v>
      </c>
      <c r="D11" s="161" t="s">
        <v>1490</v>
      </c>
      <c r="E11" s="161" t="s">
        <v>2090</v>
      </c>
      <c r="I11" s="165"/>
    </row>
    <row r="12" spans="1:26" ht="42.75" x14ac:dyDescent="0.25">
      <c r="A12" s="164" t="s">
        <v>1439</v>
      </c>
      <c r="B12" s="162">
        <v>6980</v>
      </c>
      <c r="C12" s="161" t="s">
        <v>2091</v>
      </c>
      <c r="D12" s="161" t="s">
        <v>2092</v>
      </c>
      <c r="E12" s="161" t="s">
        <v>2093</v>
      </c>
      <c r="I12" s="165"/>
    </row>
    <row r="13" spans="1:26" ht="42.75" x14ac:dyDescent="0.25">
      <c r="A13" s="164" t="s">
        <v>1439</v>
      </c>
      <c r="B13" s="162">
        <v>1403</v>
      </c>
      <c r="C13" s="161" t="s">
        <v>2094</v>
      </c>
      <c r="D13" s="161" t="s">
        <v>1490</v>
      </c>
      <c r="E13" s="161" t="s">
        <v>2095</v>
      </c>
      <c r="I13" s="165"/>
    </row>
    <row r="14" spans="1:26" ht="71.25" x14ac:dyDescent="0.25">
      <c r="A14" s="164" t="s">
        <v>2096</v>
      </c>
      <c r="B14" s="162">
        <v>395</v>
      </c>
      <c r="C14" s="161" t="s">
        <v>2097</v>
      </c>
      <c r="D14" s="161" t="s">
        <v>1561</v>
      </c>
      <c r="E14" s="161" t="s">
        <v>2098</v>
      </c>
      <c r="I14" s="165"/>
    </row>
    <row r="15" spans="1:26" ht="85.5" x14ac:dyDescent="0.25">
      <c r="A15" s="164" t="s">
        <v>1439</v>
      </c>
      <c r="B15" s="162">
        <v>1478</v>
      </c>
      <c r="C15" s="161" t="s">
        <v>2099</v>
      </c>
      <c r="D15" s="161" t="s">
        <v>1365</v>
      </c>
      <c r="E15" s="161" t="s">
        <v>2100</v>
      </c>
      <c r="I15" s="165"/>
    </row>
    <row r="16" spans="1:26" ht="57" x14ac:dyDescent="0.25">
      <c r="A16" s="164" t="s">
        <v>2096</v>
      </c>
      <c r="B16" s="162">
        <v>1885</v>
      </c>
      <c r="C16" s="161" t="s">
        <v>2101</v>
      </c>
      <c r="D16" s="161" t="s">
        <v>1561</v>
      </c>
      <c r="E16" s="161" t="s">
        <v>2102</v>
      </c>
      <c r="I16" s="165"/>
    </row>
    <row r="17" spans="1:9" ht="71.25" x14ac:dyDescent="0.25">
      <c r="A17" s="164" t="s">
        <v>2096</v>
      </c>
      <c r="B17" s="162">
        <v>315</v>
      </c>
      <c r="C17" s="161" t="s">
        <v>1448</v>
      </c>
      <c r="D17" s="161" t="s">
        <v>1561</v>
      </c>
      <c r="E17" s="161" t="s">
        <v>2103</v>
      </c>
      <c r="I17" s="165"/>
    </row>
    <row r="18" spans="1:9" ht="42.75" x14ac:dyDescent="0.25">
      <c r="A18" s="164" t="s">
        <v>1473</v>
      </c>
      <c r="B18" s="162">
        <v>2569</v>
      </c>
      <c r="C18" s="161" t="s">
        <v>2104</v>
      </c>
      <c r="D18" s="161" t="s">
        <v>1561</v>
      </c>
      <c r="E18" s="161" t="s">
        <v>2105</v>
      </c>
      <c r="I18" s="165"/>
    </row>
    <row r="19" spans="1:9" ht="57" x14ac:dyDescent="0.25">
      <c r="A19" s="164" t="s">
        <v>1473</v>
      </c>
      <c r="B19" s="162">
        <v>4</v>
      </c>
      <c r="C19" s="161" t="s">
        <v>2106</v>
      </c>
      <c r="D19" s="161" t="s">
        <v>2107</v>
      </c>
      <c r="E19" s="161" t="s">
        <v>2108</v>
      </c>
      <c r="I19" s="165"/>
    </row>
    <row r="20" spans="1:9" ht="57" x14ac:dyDescent="0.25">
      <c r="A20" s="164" t="s">
        <v>2109</v>
      </c>
      <c r="B20" s="162">
        <v>3</v>
      </c>
      <c r="C20" s="161" t="s">
        <v>1669</v>
      </c>
      <c r="D20" s="161" t="s">
        <v>1561</v>
      </c>
      <c r="E20" s="161" t="s">
        <v>2110</v>
      </c>
      <c r="I20" s="165"/>
    </row>
    <row r="21" spans="1:9" ht="42.75" x14ac:dyDescent="0.25">
      <c r="A21" s="164" t="s">
        <v>2111</v>
      </c>
      <c r="B21" s="161"/>
      <c r="C21" s="161" t="s">
        <v>1669</v>
      </c>
      <c r="D21" s="161" t="s">
        <v>2112</v>
      </c>
      <c r="E21" s="161" t="s">
        <v>2113</v>
      </c>
      <c r="I21" s="165"/>
    </row>
    <row r="22" spans="1:9" ht="42.75" x14ac:dyDescent="0.25">
      <c r="A22" s="164" t="s">
        <v>2114</v>
      </c>
      <c r="B22" s="162">
        <v>282</v>
      </c>
      <c r="C22" s="161" t="s">
        <v>2115</v>
      </c>
      <c r="D22" s="161" t="s">
        <v>1561</v>
      </c>
      <c r="E22" s="161" t="s">
        <v>2116</v>
      </c>
      <c r="I22" s="165"/>
    </row>
    <row r="23" spans="1:9" ht="28.5" x14ac:dyDescent="0.25">
      <c r="A23" s="164"/>
      <c r="B23" s="161"/>
      <c r="C23" s="161" t="s">
        <v>2117</v>
      </c>
      <c r="D23" s="161" t="s">
        <v>2092</v>
      </c>
      <c r="E23" s="161" t="s">
        <v>2118</v>
      </c>
      <c r="I23" s="165"/>
    </row>
    <row r="24" spans="1:9" ht="33" customHeight="1" x14ac:dyDescent="0.25">
      <c r="A24" s="334" t="s">
        <v>2119</v>
      </c>
      <c r="B24" s="335"/>
      <c r="C24" s="335"/>
      <c r="D24" s="335"/>
      <c r="E24" s="335"/>
      <c r="F24" s="335"/>
      <c r="G24" s="335"/>
      <c r="H24" s="335"/>
      <c r="I24" s="336"/>
    </row>
    <row r="25" spans="1:9" ht="28.5" x14ac:dyDescent="0.25">
      <c r="A25" s="164" t="s">
        <v>1426</v>
      </c>
      <c r="B25" s="162">
        <v>42</v>
      </c>
      <c r="C25" s="161" t="s">
        <v>2120</v>
      </c>
      <c r="D25" s="161" t="s">
        <v>2121</v>
      </c>
      <c r="E25" s="161" t="s">
        <v>2122</v>
      </c>
      <c r="I25" s="165"/>
    </row>
    <row r="26" spans="1:9" ht="28.5" x14ac:dyDescent="0.25">
      <c r="A26" s="164" t="s">
        <v>1426</v>
      </c>
      <c r="B26" s="162">
        <v>80</v>
      </c>
      <c r="C26" s="161" t="s">
        <v>2123</v>
      </c>
      <c r="D26" s="161" t="s">
        <v>2121</v>
      </c>
      <c r="E26" s="161" t="s">
        <v>2124</v>
      </c>
      <c r="I26" s="165"/>
    </row>
    <row r="27" spans="1:9" ht="28.5" x14ac:dyDescent="0.25">
      <c r="A27" s="164" t="s">
        <v>1426</v>
      </c>
      <c r="B27" s="162">
        <v>100</v>
      </c>
      <c r="C27" s="161" t="s">
        <v>1427</v>
      </c>
      <c r="D27" s="161" t="s">
        <v>2121</v>
      </c>
      <c r="E27" s="161" t="s">
        <v>1411</v>
      </c>
      <c r="I27" s="165"/>
    </row>
    <row r="28" spans="1:9" ht="71.25" x14ac:dyDescent="0.25">
      <c r="A28" s="164" t="s">
        <v>1426</v>
      </c>
      <c r="B28" s="162">
        <v>489</v>
      </c>
      <c r="C28" s="161" t="s">
        <v>2125</v>
      </c>
      <c r="D28" s="161" t="s">
        <v>2121</v>
      </c>
      <c r="E28" s="161" t="s">
        <v>2126</v>
      </c>
      <c r="I28" s="165"/>
    </row>
    <row r="29" spans="1:9" ht="28.5" x14ac:dyDescent="0.25">
      <c r="A29" s="164" t="s">
        <v>1426</v>
      </c>
      <c r="B29" s="162">
        <v>594</v>
      </c>
      <c r="C29" s="161" t="s">
        <v>2127</v>
      </c>
      <c r="D29" s="161" t="s">
        <v>2121</v>
      </c>
      <c r="E29" s="161" t="s">
        <v>2128</v>
      </c>
      <c r="I29" s="165"/>
    </row>
    <row r="30" spans="1:9" ht="28.5" x14ac:dyDescent="0.25">
      <c r="A30" s="164" t="s">
        <v>1426</v>
      </c>
      <c r="B30" s="162">
        <v>610</v>
      </c>
      <c r="C30" s="161" t="s">
        <v>2129</v>
      </c>
      <c r="D30" s="161" t="s">
        <v>2121</v>
      </c>
      <c r="E30" s="161" t="s">
        <v>2130</v>
      </c>
      <c r="I30" s="165"/>
    </row>
    <row r="31" spans="1:9" ht="28.5" x14ac:dyDescent="0.25">
      <c r="A31" s="164" t="s">
        <v>1426</v>
      </c>
      <c r="B31" s="162">
        <v>716</v>
      </c>
      <c r="C31" s="161" t="s">
        <v>2131</v>
      </c>
      <c r="D31" s="161" t="s">
        <v>2121</v>
      </c>
      <c r="E31" s="161" t="s">
        <v>2132</v>
      </c>
      <c r="I31" s="165"/>
    </row>
    <row r="32" spans="1:9" ht="15" x14ac:dyDescent="0.25">
      <c r="A32" s="164" t="s">
        <v>1426</v>
      </c>
      <c r="B32" s="162">
        <v>734</v>
      </c>
      <c r="C32" s="161" t="s">
        <v>2133</v>
      </c>
      <c r="D32" s="161" t="s">
        <v>2121</v>
      </c>
      <c r="E32" s="161" t="s">
        <v>2134</v>
      </c>
      <c r="I32" s="165"/>
    </row>
    <row r="33" spans="1:9" ht="42.75" x14ac:dyDescent="0.25">
      <c r="A33" s="164" t="s">
        <v>1426</v>
      </c>
      <c r="B33" s="162">
        <v>1150</v>
      </c>
      <c r="C33" s="161" t="s">
        <v>2135</v>
      </c>
      <c r="D33" s="161" t="s">
        <v>2121</v>
      </c>
      <c r="E33" s="161" t="s">
        <v>2136</v>
      </c>
      <c r="I33" s="165"/>
    </row>
    <row r="34" spans="1:9" ht="28.5" x14ac:dyDescent="0.25">
      <c r="A34" s="164" t="s">
        <v>1426</v>
      </c>
      <c r="B34" s="162">
        <v>1122</v>
      </c>
      <c r="C34" s="161" t="s">
        <v>1352</v>
      </c>
      <c r="D34" s="161" t="s">
        <v>2121</v>
      </c>
      <c r="E34" s="161" t="s">
        <v>2137</v>
      </c>
      <c r="I34" s="165"/>
    </row>
    <row r="35" spans="1:9" ht="42.75" x14ac:dyDescent="0.25">
      <c r="A35" s="164" t="s">
        <v>1426</v>
      </c>
      <c r="B35" s="162">
        <v>1474</v>
      </c>
      <c r="C35" s="161" t="s">
        <v>1357</v>
      </c>
      <c r="D35" s="161" t="s">
        <v>2121</v>
      </c>
      <c r="E35" s="161" t="s">
        <v>1403</v>
      </c>
      <c r="I35" s="165"/>
    </row>
    <row r="36" spans="1:9" ht="28.5" x14ac:dyDescent="0.25">
      <c r="A36" s="164" t="s">
        <v>1426</v>
      </c>
      <c r="B36" s="162">
        <v>1438</v>
      </c>
      <c r="C36" s="161" t="s">
        <v>1356</v>
      </c>
      <c r="D36" s="161" t="s">
        <v>2121</v>
      </c>
      <c r="E36" s="161" t="s">
        <v>2138</v>
      </c>
      <c r="I36" s="165"/>
    </row>
    <row r="37" spans="1:9" ht="28.5" x14ac:dyDescent="0.25">
      <c r="A37" s="164" t="s">
        <v>1432</v>
      </c>
      <c r="B37" s="162">
        <v>410</v>
      </c>
      <c r="C37" s="161" t="s">
        <v>2139</v>
      </c>
      <c r="D37" s="161" t="s">
        <v>1468</v>
      </c>
      <c r="E37" s="161" t="s">
        <v>2140</v>
      </c>
      <c r="I37" s="165"/>
    </row>
    <row r="38" spans="1:9" ht="28.5" x14ac:dyDescent="0.25">
      <c r="A38" s="164" t="s">
        <v>1432</v>
      </c>
      <c r="B38" s="162">
        <v>1876</v>
      </c>
      <c r="C38" s="161" t="s">
        <v>1359</v>
      </c>
      <c r="D38" s="161" t="s">
        <v>1468</v>
      </c>
      <c r="E38" s="161" t="s">
        <v>2141</v>
      </c>
      <c r="I38" s="165"/>
    </row>
    <row r="39" spans="1:9" ht="28.5" x14ac:dyDescent="0.25">
      <c r="A39" s="164" t="s">
        <v>1432</v>
      </c>
      <c r="B39" s="162">
        <v>855</v>
      </c>
      <c r="C39" s="161" t="s">
        <v>2142</v>
      </c>
      <c r="D39" s="161" t="s">
        <v>1468</v>
      </c>
      <c r="E39" s="161" t="s">
        <v>2143</v>
      </c>
      <c r="I39" s="165"/>
    </row>
    <row r="40" spans="1:9" ht="28.5" x14ac:dyDescent="0.25">
      <c r="A40" s="164" t="s">
        <v>1432</v>
      </c>
      <c r="B40" s="162">
        <v>111</v>
      </c>
      <c r="C40" s="161" t="s">
        <v>1360</v>
      </c>
      <c r="D40" s="161" t="s">
        <v>1468</v>
      </c>
      <c r="E40" s="161" t="s">
        <v>2144</v>
      </c>
      <c r="I40" s="165"/>
    </row>
    <row r="41" spans="1:9" ht="42.75" x14ac:dyDescent="0.25">
      <c r="A41" s="164" t="s">
        <v>1432</v>
      </c>
      <c r="B41" s="162">
        <v>4725</v>
      </c>
      <c r="C41" s="161" t="s">
        <v>1433</v>
      </c>
      <c r="D41" s="161" t="s">
        <v>1508</v>
      </c>
      <c r="E41" s="161" t="s">
        <v>2145</v>
      </c>
      <c r="I41" s="165"/>
    </row>
    <row r="42" spans="1:9" ht="57" x14ac:dyDescent="0.25">
      <c r="A42" s="164" t="s">
        <v>1432</v>
      </c>
      <c r="B42" s="162">
        <v>4444</v>
      </c>
      <c r="C42" s="161" t="s">
        <v>2146</v>
      </c>
      <c r="D42" s="161" t="s">
        <v>1468</v>
      </c>
      <c r="E42" s="161" t="s">
        <v>2147</v>
      </c>
      <c r="I42" s="165"/>
    </row>
    <row r="43" spans="1:9" ht="57" x14ac:dyDescent="0.25">
      <c r="A43" s="164" t="s">
        <v>1432</v>
      </c>
      <c r="B43" s="162">
        <v>284</v>
      </c>
      <c r="C43" s="161" t="s">
        <v>1393</v>
      </c>
      <c r="D43" s="161" t="s">
        <v>2148</v>
      </c>
      <c r="E43" s="161" t="s">
        <v>2149</v>
      </c>
      <c r="I43" s="165"/>
    </row>
    <row r="44" spans="1:9" ht="42.75" x14ac:dyDescent="0.25">
      <c r="A44" s="164" t="s">
        <v>1432</v>
      </c>
      <c r="B44" s="162">
        <v>410</v>
      </c>
      <c r="C44" s="161" t="s">
        <v>2150</v>
      </c>
      <c r="D44" s="161" t="s">
        <v>1374</v>
      </c>
      <c r="E44" s="161" t="s">
        <v>2151</v>
      </c>
      <c r="I44" s="165"/>
    </row>
    <row r="45" spans="1:9" ht="28.5" x14ac:dyDescent="0.25">
      <c r="A45" s="164" t="s">
        <v>1432</v>
      </c>
      <c r="B45" s="162">
        <v>417</v>
      </c>
      <c r="C45" s="161" t="s">
        <v>1375</v>
      </c>
      <c r="D45" s="161" t="s">
        <v>1468</v>
      </c>
      <c r="E45" s="161" t="s">
        <v>2152</v>
      </c>
      <c r="I45" s="165"/>
    </row>
    <row r="46" spans="1:9" ht="42.75" x14ac:dyDescent="0.25">
      <c r="A46" s="164" t="s">
        <v>1432</v>
      </c>
      <c r="B46" s="162">
        <v>438</v>
      </c>
      <c r="C46" s="161" t="s">
        <v>2153</v>
      </c>
      <c r="D46" s="161" t="s">
        <v>1369</v>
      </c>
      <c r="E46" s="161" t="s">
        <v>2154</v>
      </c>
      <c r="I46" s="165"/>
    </row>
    <row r="47" spans="1:9" ht="57" x14ac:dyDescent="0.25">
      <c r="A47" s="164" t="s">
        <v>1432</v>
      </c>
      <c r="B47" s="162">
        <v>444</v>
      </c>
      <c r="C47" s="161" t="s">
        <v>2150</v>
      </c>
      <c r="D47" s="161" t="s">
        <v>1365</v>
      </c>
      <c r="E47" s="161" t="s">
        <v>2155</v>
      </c>
      <c r="I47" s="165"/>
    </row>
    <row r="48" spans="1:9" ht="42.75" x14ac:dyDescent="0.25">
      <c r="A48" s="164" t="s">
        <v>1432</v>
      </c>
      <c r="B48" s="162">
        <v>476</v>
      </c>
      <c r="C48" s="161" t="s">
        <v>1376</v>
      </c>
      <c r="D48" s="161" t="s">
        <v>1365</v>
      </c>
      <c r="E48" s="161" t="s">
        <v>2156</v>
      </c>
      <c r="I48" s="165"/>
    </row>
    <row r="49" spans="1:9" ht="85.5" x14ac:dyDescent="0.25">
      <c r="A49" s="164" t="s">
        <v>1432</v>
      </c>
      <c r="B49" s="162">
        <v>499</v>
      </c>
      <c r="C49" s="161" t="s">
        <v>1449</v>
      </c>
      <c r="D49" s="161" t="s">
        <v>1365</v>
      </c>
      <c r="E49" s="161" t="s">
        <v>2157</v>
      </c>
      <c r="I49" s="165"/>
    </row>
    <row r="50" spans="1:9" ht="42.75" x14ac:dyDescent="0.25">
      <c r="A50" s="164" t="s">
        <v>1432</v>
      </c>
      <c r="B50" s="162">
        <v>551</v>
      </c>
      <c r="C50" s="161" t="s">
        <v>2158</v>
      </c>
      <c r="D50" s="161" t="s">
        <v>1369</v>
      </c>
      <c r="E50" s="161" t="s">
        <v>2159</v>
      </c>
      <c r="I50" s="165"/>
    </row>
    <row r="51" spans="1:9" ht="42.75" x14ac:dyDescent="0.25">
      <c r="A51" s="164" t="s">
        <v>1439</v>
      </c>
      <c r="B51" s="162">
        <v>5185</v>
      </c>
      <c r="C51" s="161" t="s">
        <v>2160</v>
      </c>
      <c r="D51" s="161" t="s">
        <v>1508</v>
      </c>
      <c r="E51" s="161" t="s">
        <v>2161</v>
      </c>
      <c r="I51" s="165"/>
    </row>
    <row r="52" spans="1:9" ht="29.25" thickBot="1" x14ac:dyDescent="0.3">
      <c r="A52" s="174" t="s">
        <v>1666</v>
      </c>
      <c r="B52" s="182">
        <v>1</v>
      </c>
      <c r="C52" s="170" t="s">
        <v>2162</v>
      </c>
      <c r="D52" s="170" t="s">
        <v>1546</v>
      </c>
      <c r="E52" s="170" t="s">
        <v>2163</v>
      </c>
      <c r="F52" s="171"/>
      <c r="G52" s="171"/>
      <c r="H52" s="171"/>
      <c r="I52" s="172"/>
    </row>
    <row r="53" spans="1:9" thickTop="1" x14ac:dyDescent="0.25">
      <c r="A53" s="173"/>
      <c r="B53" s="161"/>
      <c r="C53" s="161"/>
      <c r="D53" s="161"/>
      <c r="E53" s="161"/>
    </row>
    <row r="54" spans="1:9" ht="15" x14ac:dyDescent="0.25">
      <c r="A54" s="173"/>
      <c r="B54" s="161"/>
      <c r="C54" s="161"/>
      <c r="D54" s="161"/>
      <c r="E54" s="161"/>
    </row>
    <row r="55" spans="1:9" ht="15" x14ac:dyDescent="0.25">
      <c r="A55" s="173"/>
      <c r="B55" s="161"/>
      <c r="C55" s="161"/>
      <c r="D55" s="161"/>
      <c r="E55" s="161"/>
    </row>
    <row r="56" spans="1:9" ht="15" x14ac:dyDescent="0.25">
      <c r="A56" s="173"/>
      <c r="B56" s="161"/>
      <c r="C56" s="161"/>
      <c r="D56" s="161"/>
      <c r="E56" s="161"/>
    </row>
    <row r="57" spans="1:9" ht="15" x14ac:dyDescent="0.25">
      <c r="A57" s="173"/>
      <c r="B57" s="161"/>
      <c r="C57" s="161"/>
      <c r="D57" s="161"/>
      <c r="E57" s="161"/>
    </row>
    <row r="58" spans="1:9" ht="15" x14ac:dyDescent="0.25">
      <c r="A58" s="173"/>
      <c r="B58" s="161"/>
      <c r="C58" s="161"/>
      <c r="D58" s="161"/>
      <c r="E58" s="161"/>
    </row>
    <row r="59" spans="1:9" ht="15" x14ac:dyDescent="0.25">
      <c r="A59" s="173"/>
      <c r="B59" s="161"/>
      <c r="C59" s="161"/>
      <c r="D59" s="161"/>
      <c r="E59" s="161"/>
    </row>
    <row r="60" spans="1:9" ht="15" x14ac:dyDescent="0.25">
      <c r="A60" s="173"/>
      <c r="B60" s="161"/>
      <c r="C60" s="161"/>
      <c r="D60" s="161"/>
      <c r="E60" s="161"/>
    </row>
    <row r="61" spans="1:9" ht="15" x14ac:dyDescent="0.25">
      <c r="A61" s="173"/>
      <c r="B61" s="161"/>
      <c r="C61" s="161"/>
      <c r="D61" s="161"/>
      <c r="E61" s="161"/>
    </row>
    <row r="62" spans="1:9" ht="15" x14ac:dyDescent="0.25">
      <c r="A62" s="173"/>
      <c r="B62" s="161"/>
      <c r="C62" s="161"/>
      <c r="D62" s="161"/>
      <c r="E62" s="161"/>
    </row>
    <row r="63" spans="1:9" ht="15" x14ac:dyDescent="0.25">
      <c r="A63" s="173"/>
      <c r="B63" s="161"/>
      <c r="C63" s="161"/>
      <c r="D63" s="161"/>
      <c r="E63" s="161"/>
    </row>
    <row r="64" spans="1:9" ht="15" x14ac:dyDescent="0.25">
      <c r="A64" s="173"/>
      <c r="B64" s="161"/>
      <c r="C64" s="161"/>
      <c r="D64" s="161"/>
      <c r="E64" s="161"/>
    </row>
    <row r="65" spans="1:5" ht="15" x14ac:dyDescent="0.25">
      <c r="A65" s="173"/>
      <c r="B65" s="161"/>
      <c r="C65" s="161"/>
      <c r="D65" s="161"/>
      <c r="E65" s="161"/>
    </row>
    <row r="66" spans="1:5" ht="15" x14ac:dyDescent="0.25">
      <c r="A66" s="173"/>
      <c r="B66" s="161"/>
      <c r="C66" s="161"/>
      <c r="D66" s="161"/>
      <c r="E66" s="161"/>
    </row>
    <row r="67" spans="1:5" ht="15" x14ac:dyDescent="0.25">
      <c r="A67" s="173"/>
      <c r="B67" s="161"/>
      <c r="C67" s="161"/>
      <c r="D67" s="161"/>
      <c r="E67" s="161"/>
    </row>
    <row r="68" spans="1:5" ht="15" x14ac:dyDescent="0.25">
      <c r="A68" s="173"/>
      <c r="B68" s="161"/>
      <c r="C68" s="161"/>
      <c r="D68" s="161"/>
      <c r="E68" s="161"/>
    </row>
    <row r="69" spans="1:5" ht="15" x14ac:dyDescent="0.25">
      <c r="A69" s="173"/>
      <c r="B69" s="161"/>
      <c r="C69" s="161"/>
      <c r="D69" s="161"/>
      <c r="E69" s="161"/>
    </row>
    <row r="70" spans="1:5" ht="15" x14ac:dyDescent="0.25">
      <c r="A70" s="173"/>
      <c r="B70" s="161"/>
      <c r="C70" s="161"/>
      <c r="D70" s="161"/>
      <c r="E70" s="161"/>
    </row>
    <row r="71" spans="1:5" ht="15" x14ac:dyDescent="0.25">
      <c r="A71" s="173"/>
      <c r="B71" s="161"/>
      <c r="C71" s="161"/>
      <c r="D71" s="161"/>
      <c r="E71" s="161"/>
    </row>
    <row r="72" spans="1:5" ht="15" x14ac:dyDescent="0.25">
      <c r="A72" s="173"/>
      <c r="B72" s="161"/>
      <c r="C72" s="161"/>
      <c r="D72" s="161"/>
      <c r="E72" s="161"/>
    </row>
    <row r="73" spans="1:5" ht="15" x14ac:dyDescent="0.25">
      <c r="A73" s="173"/>
      <c r="B73" s="161"/>
      <c r="C73" s="161"/>
      <c r="D73" s="161"/>
      <c r="E73" s="161"/>
    </row>
    <row r="74" spans="1:5" ht="15" x14ac:dyDescent="0.25">
      <c r="A74" s="173"/>
      <c r="B74" s="161"/>
      <c r="C74" s="161"/>
      <c r="D74" s="161"/>
      <c r="E74" s="161"/>
    </row>
    <row r="75" spans="1:5" ht="15" x14ac:dyDescent="0.25">
      <c r="A75" s="173"/>
      <c r="B75" s="161"/>
      <c r="C75" s="161"/>
      <c r="D75" s="161"/>
      <c r="E75" s="161"/>
    </row>
    <row r="76" spans="1:5" ht="15" x14ac:dyDescent="0.25">
      <c r="A76" s="173"/>
      <c r="B76" s="161"/>
      <c r="C76" s="161"/>
      <c r="D76" s="161"/>
      <c r="E76" s="161"/>
    </row>
    <row r="77" spans="1:5" ht="15" x14ac:dyDescent="0.25">
      <c r="A77" s="173"/>
      <c r="B77" s="161"/>
      <c r="C77" s="161"/>
      <c r="D77" s="161"/>
      <c r="E77" s="161"/>
    </row>
    <row r="78" spans="1:5" ht="15" x14ac:dyDescent="0.25">
      <c r="A78" s="173"/>
      <c r="B78" s="161"/>
      <c r="C78" s="161"/>
      <c r="D78" s="161"/>
      <c r="E78" s="161"/>
    </row>
    <row r="79" spans="1:5" ht="15" x14ac:dyDescent="0.25">
      <c r="A79" s="173"/>
      <c r="B79" s="161"/>
      <c r="C79" s="161"/>
      <c r="D79" s="161"/>
      <c r="E79" s="161"/>
    </row>
    <row r="80" spans="1:5" ht="15" x14ac:dyDescent="0.25">
      <c r="A80" s="173"/>
      <c r="B80" s="161"/>
      <c r="C80" s="161"/>
      <c r="D80" s="161"/>
      <c r="E80" s="161"/>
    </row>
    <row r="81" spans="1:5" ht="15" x14ac:dyDescent="0.25">
      <c r="A81" s="173"/>
      <c r="B81" s="161"/>
      <c r="C81" s="161"/>
      <c r="D81" s="161"/>
      <c r="E81" s="161"/>
    </row>
    <row r="82" spans="1:5" ht="15" x14ac:dyDescent="0.25">
      <c r="A82" s="173"/>
      <c r="B82" s="161"/>
      <c r="C82" s="161"/>
      <c r="D82" s="161"/>
      <c r="E82" s="161"/>
    </row>
    <row r="83" spans="1:5" ht="15" x14ac:dyDescent="0.25">
      <c r="A83" s="173"/>
      <c r="B83" s="161"/>
      <c r="C83" s="161"/>
      <c r="D83" s="161"/>
      <c r="E83" s="161"/>
    </row>
    <row r="84" spans="1:5" ht="15" x14ac:dyDescent="0.25">
      <c r="A84" s="173"/>
      <c r="B84" s="161"/>
      <c r="C84" s="161"/>
      <c r="D84" s="161"/>
      <c r="E84" s="161"/>
    </row>
    <row r="85" spans="1:5" ht="15" x14ac:dyDescent="0.25">
      <c r="A85" s="173"/>
      <c r="B85" s="161"/>
      <c r="C85" s="161"/>
      <c r="D85" s="161"/>
      <c r="E85" s="161"/>
    </row>
    <row r="86" spans="1:5" ht="15" x14ac:dyDescent="0.25">
      <c r="A86" s="173"/>
      <c r="B86" s="161"/>
      <c r="C86" s="161"/>
      <c r="D86" s="161"/>
      <c r="E86" s="161"/>
    </row>
    <row r="87" spans="1:5" ht="15" x14ac:dyDescent="0.25">
      <c r="A87" s="173"/>
      <c r="B87" s="161"/>
      <c r="C87" s="161"/>
      <c r="D87" s="161"/>
      <c r="E87" s="161"/>
    </row>
    <row r="88" spans="1:5" ht="15" x14ac:dyDescent="0.25">
      <c r="A88" s="173"/>
      <c r="B88" s="161"/>
      <c r="C88" s="161"/>
      <c r="D88" s="161"/>
      <c r="E88" s="161"/>
    </row>
    <row r="89" spans="1:5" ht="15" x14ac:dyDescent="0.25">
      <c r="A89" s="173"/>
      <c r="B89" s="161"/>
      <c r="C89" s="161"/>
      <c r="D89" s="161"/>
      <c r="E89" s="161"/>
    </row>
    <row r="90" spans="1:5" ht="15" x14ac:dyDescent="0.25">
      <c r="A90" s="173"/>
      <c r="B90" s="161"/>
      <c r="C90" s="161"/>
      <c r="D90" s="161"/>
      <c r="E90" s="161"/>
    </row>
    <row r="91" spans="1:5" ht="15" x14ac:dyDescent="0.25">
      <c r="A91" s="173"/>
      <c r="B91" s="161"/>
      <c r="C91" s="161"/>
      <c r="D91" s="161"/>
      <c r="E91" s="161"/>
    </row>
    <row r="92" spans="1:5" ht="15" x14ac:dyDescent="0.25">
      <c r="A92" s="173"/>
      <c r="B92" s="161"/>
      <c r="C92" s="161"/>
      <c r="D92" s="161"/>
      <c r="E92" s="161"/>
    </row>
    <row r="93" spans="1:5" ht="15" x14ac:dyDescent="0.25">
      <c r="A93" s="173"/>
      <c r="B93" s="161"/>
      <c r="C93" s="161"/>
      <c r="D93" s="161"/>
      <c r="E93" s="161"/>
    </row>
    <row r="94" spans="1:5" ht="15" x14ac:dyDescent="0.25">
      <c r="A94" s="173"/>
      <c r="B94" s="161"/>
      <c r="C94" s="161"/>
      <c r="D94" s="161"/>
      <c r="E94" s="161"/>
    </row>
    <row r="95" spans="1:5" ht="15" x14ac:dyDescent="0.25">
      <c r="A95" s="173"/>
      <c r="B95" s="161"/>
      <c r="C95" s="161"/>
      <c r="D95" s="161"/>
      <c r="E95" s="161"/>
    </row>
    <row r="96" spans="1:5" ht="15" x14ac:dyDescent="0.25">
      <c r="A96" s="173"/>
      <c r="B96" s="161"/>
      <c r="C96" s="161"/>
      <c r="D96" s="161"/>
      <c r="E96" s="161"/>
    </row>
    <row r="97" spans="1:5" ht="15" x14ac:dyDescent="0.25">
      <c r="A97" s="173"/>
      <c r="B97" s="161"/>
      <c r="C97" s="161"/>
      <c r="D97" s="161"/>
      <c r="E97" s="161"/>
    </row>
    <row r="98" spans="1:5" ht="15" x14ac:dyDescent="0.25">
      <c r="A98" s="173"/>
      <c r="B98" s="161"/>
      <c r="C98" s="161"/>
      <c r="D98" s="161"/>
      <c r="E98" s="161"/>
    </row>
    <row r="99" spans="1:5" ht="15" x14ac:dyDescent="0.25">
      <c r="A99" s="173"/>
      <c r="B99" s="161"/>
      <c r="C99" s="161"/>
      <c r="D99" s="161"/>
      <c r="E99" s="161"/>
    </row>
    <row r="100" spans="1:5" ht="15" x14ac:dyDescent="0.25">
      <c r="A100" s="173"/>
      <c r="B100" s="161"/>
      <c r="C100" s="161"/>
      <c r="D100" s="161"/>
      <c r="E100" s="161"/>
    </row>
    <row r="101" spans="1:5" ht="15" x14ac:dyDescent="0.25">
      <c r="A101" s="173"/>
      <c r="B101" s="161"/>
      <c r="C101" s="161"/>
      <c r="D101" s="161"/>
      <c r="E101" s="161"/>
    </row>
    <row r="102" spans="1:5" ht="15" x14ac:dyDescent="0.25">
      <c r="A102" s="173"/>
      <c r="B102" s="161"/>
      <c r="C102" s="161"/>
      <c r="D102" s="161"/>
      <c r="E102" s="161"/>
    </row>
    <row r="103" spans="1:5" ht="15" x14ac:dyDescent="0.25">
      <c r="A103" s="173"/>
      <c r="B103" s="161"/>
      <c r="C103" s="161"/>
      <c r="D103" s="161"/>
      <c r="E103" s="161"/>
    </row>
    <row r="104" spans="1:5" ht="15" x14ac:dyDescent="0.25">
      <c r="A104" s="173"/>
      <c r="B104" s="161"/>
      <c r="C104" s="161"/>
      <c r="D104" s="161"/>
      <c r="E104" s="161"/>
    </row>
    <row r="105" spans="1:5" ht="15" x14ac:dyDescent="0.25">
      <c r="A105" s="173"/>
      <c r="B105" s="161"/>
      <c r="C105" s="161"/>
      <c r="D105" s="161"/>
      <c r="E105" s="161"/>
    </row>
    <row r="106" spans="1:5" ht="15" x14ac:dyDescent="0.25">
      <c r="A106" s="173"/>
      <c r="B106" s="161"/>
      <c r="C106" s="161"/>
      <c r="D106" s="161"/>
      <c r="E106" s="161"/>
    </row>
    <row r="107" spans="1:5" ht="15" x14ac:dyDescent="0.25">
      <c r="A107" s="173"/>
      <c r="B107" s="161"/>
      <c r="C107" s="161"/>
      <c r="D107" s="161"/>
      <c r="E107" s="161"/>
    </row>
    <row r="108" spans="1:5" ht="15" x14ac:dyDescent="0.25">
      <c r="A108" s="173"/>
      <c r="B108" s="161"/>
      <c r="C108" s="161"/>
      <c r="D108" s="161"/>
      <c r="E108" s="161"/>
    </row>
    <row r="109" spans="1:5" ht="15" x14ac:dyDescent="0.25">
      <c r="A109" s="173"/>
      <c r="B109" s="161"/>
      <c r="C109" s="161"/>
      <c r="D109" s="161"/>
      <c r="E109" s="161"/>
    </row>
    <row r="110" spans="1:5" ht="15" x14ac:dyDescent="0.25">
      <c r="A110" s="173"/>
      <c r="B110" s="161"/>
      <c r="C110" s="161"/>
      <c r="D110" s="161"/>
      <c r="E110" s="161"/>
    </row>
    <row r="111" spans="1:5" ht="15" x14ac:dyDescent="0.25">
      <c r="A111" s="173"/>
      <c r="B111" s="161"/>
      <c r="C111" s="161"/>
      <c r="D111" s="161"/>
      <c r="E111" s="161"/>
    </row>
    <row r="112" spans="1:5" ht="15" x14ac:dyDescent="0.25">
      <c r="A112" s="173"/>
      <c r="B112" s="161"/>
      <c r="C112" s="161"/>
      <c r="D112" s="161"/>
      <c r="E112" s="161"/>
    </row>
    <row r="113" spans="1:5" ht="15" x14ac:dyDescent="0.25">
      <c r="A113" s="173"/>
      <c r="B113" s="161"/>
      <c r="C113" s="161"/>
      <c r="D113" s="161"/>
      <c r="E113" s="161"/>
    </row>
    <row r="114" spans="1:5" ht="15" x14ac:dyDescent="0.25">
      <c r="A114" s="173"/>
      <c r="B114" s="161"/>
      <c r="C114" s="161"/>
      <c r="D114" s="161"/>
      <c r="E114" s="161"/>
    </row>
    <row r="115" spans="1:5" ht="15" x14ac:dyDescent="0.25">
      <c r="A115" s="173"/>
      <c r="B115" s="161"/>
      <c r="C115" s="161"/>
      <c r="D115" s="161"/>
      <c r="E115" s="161"/>
    </row>
    <row r="116" spans="1:5" ht="15" x14ac:dyDescent="0.25">
      <c r="A116" s="173"/>
      <c r="B116" s="161"/>
      <c r="C116" s="161"/>
      <c r="D116" s="161"/>
      <c r="E116" s="161"/>
    </row>
    <row r="117" spans="1:5" ht="15" x14ac:dyDescent="0.25">
      <c r="A117" s="173"/>
      <c r="B117" s="161"/>
      <c r="C117" s="161"/>
      <c r="D117" s="161"/>
      <c r="E117" s="161"/>
    </row>
    <row r="118" spans="1:5" ht="15" x14ac:dyDescent="0.25">
      <c r="A118" s="173"/>
      <c r="B118" s="161"/>
      <c r="C118" s="161"/>
      <c r="D118" s="161"/>
      <c r="E118" s="161"/>
    </row>
    <row r="119" spans="1:5" ht="15" x14ac:dyDescent="0.25">
      <c r="A119" s="173"/>
      <c r="B119" s="161"/>
      <c r="C119" s="161"/>
      <c r="D119" s="161"/>
      <c r="E119" s="161"/>
    </row>
    <row r="120" spans="1:5" ht="15" x14ac:dyDescent="0.25">
      <c r="A120" s="173"/>
      <c r="B120" s="161"/>
      <c r="C120" s="161"/>
      <c r="D120" s="161"/>
      <c r="E120" s="161"/>
    </row>
    <row r="121" spans="1:5" ht="15" x14ac:dyDescent="0.25">
      <c r="A121" s="173"/>
      <c r="B121" s="161"/>
      <c r="C121" s="161"/>
      <c r="D121" s="161"/>
      <c r="E121" s="161"/>
    </row>
    <row r="122" spans="1:5" ht="15" x14ac:dyDescent="0.25">
      <c r="A122" s="173"/>
      <c r="B122" s="161"/>
      <c r="C122" s="161"/>
      <c r="D122" s="161"/>
      <c r="E122" s="161"/>
    </row>
    <row r="123" spans="1:5" ht="15" x14ac:dyDescent="0.25">
      <c r="A123" s="173"/>
      <c r="B123" s="161"/>
      <c r="C123" s="161"/>
      <c r="D123" s="161"/>
      <c r="E123" s="161"/>
    </row>
    <row r="124" spans="1:5" ht="15" x14ac:dyDescent="0.25">
      <c r="A124" s="173"/>
      <c r="B124" s="161"/>
      <c r="C124" s="161"/>
      <c r="D124" s="161"/>
      <c r="E124" s="161"/>
    </row>
    <row r="125" spans="1:5" ht="15" x14ac:dyDescent="0.25">
      <c r="A125" s="173"/>
      <c r="B125" s="161"/>
      <c r="C125" s="161"/>
      <c r="D125" s="161"/>
      <c r="E125" s="161"/>
    </row>
    <row r="126" spans="1:5" ht="15" x14ac:dyDescent="0.25">
      <c r="A126" s="173"/>
      <c r="B126" s="161"/>
      <c r="C126" s="161"/>
      <c r="D126" s="161"/>
      <c r="E126" s="161"/>
    </row>
    <row r="127" spans="1:5" ht="15" x14ac:dyDescent="0.25">
      <c r="A127" s="173"/>
      <c r="B127" s="161"/>
      <c r="C127" s="161"/>
      <c r="D127" s="161"/>
      <c r="E127" s="161"/>
    </row>
  </sheetData>
  <mergeCells count="11">
    <mergeCell ref="A4:I4"/>
    <mergeCell ref="A24:I24"/>
    <mergeCell ref="A1:D1"/>
    <mergeCell ref="E1:I1"/>
    <mergeCell ref="A2:B3"/>
    <mergeCell ref="C2:C3"/>
    <mergeCell ref="D2:D3"/>
    <mergeCell ref="E2:E3"/>
    <mergeCell ref="F2:G2"/>
    <mergeCell ref="H2:H3"/>
    <mergeCell ref="I2: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Institucional</vt:lpstr>
      <vt:lpstr>SST</vt:lpstr>
      <vt:lpstr>Ambiental</vt:lpstr>
      <vt:lpstr>Institucional 2022</vt:lpstr>
      <vt:lpstr>Asistencial II</vt:lpstr>
      <vt:lpstr>Asist III</vt:lpstr>
      <vt:lpstr>T Humano</vt:lpstr>
      <vt:lpstr>Infecciones</vt:lpstr>
      <vt:lpstr>Serv Farmaceutico</vt:lpstr>
      <vt:lpstr>Infraestructura</vt:lpstr>
      <vt:lpstr>G. Juridica</vt:lpstr>
      <vt:lpstr>Bienes y Obras</vt:lpstr>
      <vt:lpstr>Archivo y TICS</vt:lpstr>
      <vt:lpstr>'Institucional 2022'!Área_de_impresión</vt:lpstr>
      <vt:lpstr>'Institucional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salud_ocupacional</dc:creator>
  <cp:lastModifiedBy>Calidad HDPUV</cp:lastModifiedBy>
  <cp:lastPrinted>2022-09-20T22:03:22Z</cp:lastPrinted>
  <dcterms:created xsi:type="dcterms:W3CDTF">2020-10-04T16:06:56Z</dcterms:created>
  <dcterms:modified xsi:type="dcterms:W3CDTF">2023-08-28T22:00:22Z</dcterms:modified>
</cp:coreProperties>
</file>